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640" firstSheet="4" activeTab="4"/>
  </bookViews>
  <sheets>
    <sheet name="封面" sheetId="1" r:id="rId1"/>
    <sheet name="I301" sheetId="2" r:id="rId2"/>
    <sheet name="I302" sheetId="3" r:id="rId3"/>
    <sheet name="I401" sheetId="4" r:id="rId4"/>
    <sheet name="离退休人员" sheetId="5" r:id="rId5"/>
    <sheet name="人工成本" sheetId="6" r:id="rId6"/>
    <sheet name="技能鉴定综合情况" sheetId="7" r:id="rId7"/>
    <sheet name="技术工人" sheetId="8" r:id="rId8"/>
    <sheet name="技师数据库" sheetId="9" r:id="rId9"/>
    <sheet name="劳动报酬" sheetId="10" r:id="rId10"/>
  </sheets>
  <definedNames/>
  <calcPr fullCalcOnLoad="1"/>
</workbook>
</file>

<file path=xl/sharedStrings.xml><?xml version="1.0" encoding="utf-8"?>
<sst xmlns="http://schemas.openxmlformats.org/spreadsheetml/2006/main" count="400" uniqueCount="231">
  <si>
    <t>单位从业人员和劳动报酬情况</t>
  </si>
  <si>
    <t>表    号：I301表</t>
  </si>
  <si>
    <t>制表机关：国家统计局</t>
  </si>
  <si>
    <t>填报单位（盖章）：</t>
  </si>
  <si>
    <t>单位</t>
  </si>
  <si>
    <t>年      末      人      数</t>
  </si>
  <si>
    <t>平   均   人   数</t>
  </si>
  <si>
    <t>劳   动   报   酬   和   生   活   费</t>
  </si>
  <si>
    <t>合计</t>
  </si>
  <si>
    <t>单  位  从  业  人  员</t>
  </si>
  <si>
    <t>离开本单位仍保留劳动关系的职工</t>
  </si>
  <si>
    <t>合 计</t>
  </si>
  <si>
    <t>单 位 从 业 人 员</t>
  </si>
  <si>
    <t>＃</t>
  </si>
  <si>
    <t>单位从业人员劳动报酬</t>
  </si>
  <si>
    <t>离开本单位仍保留劳动关系的职工生活费</t>
  </si>
  <si>
    <t>合  计</t>
  </si>
  <si>
    <t>1、</t>
  </si>
  <si>
    <t>2、</t>
  </si>
  <si>
    <t>“XX工程”津贴总额</t>
  </si>
  <si>
    <t>＃</t>
  </si>
  <si>
    <t>女性</t>
  </si>
  <si>
    <t>在岗职工</t>
  </si>
  <si>
    <t>其他从业人员</t>
  </si>
  <si>
    <t>内部退养职工</t>
  </si>
  <si>
    <t>长期病、休假职工</t>
  </si>
  <si>
    <t>单位自筹</t>
  </si>
  <si>
    <t>在岗职工工资总额</t>
  </si>
  <si>
    <t>其他从业人员劳动报酬</t>
  </si>
  <si>
    <t>内部退养职工生活费</t>
  </si>
  <si>
    <t>从事军品科研生产人员</t>
  </si>
  <si>
    <t>管理人员</t>
  </si>
  <si>
    <t>专业技术人员</t>
  </si>
  <si>
    <t>聘用的离退休人员</t>
  </si>
  <si>
    <t>聘用的离退休人员劳动报酬</t>
  </si>
  <si>
    <t>甲</t>
  </si>
  <si>
    <t>单位从业人员变动情况</t>
  </si>
  <si>
    <t>表    号：I302表</t>
  </si>
  <si>
    <t>制表机关：国家统计局</t>
  </si>
  <si>
    <t>单    位：人</t>
  </si>
  <si>
    <t>本   年   增   加   人   数</t>
  </si>
  <si>
    <t>本  年  减  少  人  数</t>
  </si>
  <si>
    <t>从农村招收</t>
  </si>
  <si>
    <t>从城镇招收</t>
  </si>
  <si>
    <t>录用的大中专、技校毕业生</t>
  </si>
  <si>
    <t>调入</t>
  </si>
  <si>
    <t>其他</t>
  </si>
  <si>
    <t>离休、退休、退职</t>
  </si>
  <si>
    <t>开除、除名、辞退</t>
  </si>
  <si>
    <t>终止、解除合同</t>
  </si>
  <si>
    <t>调出</t>
  </si>
  <si>
    <t>其他</t>
  </si>
  <si>
    <t>其中：大中专毕业生</t>
  </si>
  <si>
    <t>由外系统调入</t>
  </si>
  <si>
    <t>调到外系统</t>
  </si>
  <si>
    <t>表    号：I401 表</t>
  </si>
  <si>
    <t>填报单位（盖章）</t>
  </si>
  <si>
    <t>单    位：人、元</t>
  </si>
  <si>
    <t>季  末  人  数</t>
  </si>
  <si>
    <t>劳  动  报  酬  和  生  活  费</t>
  </si>
  <si>
    <t>单位从业人员</t>
  </si>
  <si>
    <t>离开本单位仍保留劳动关系的职工</t>
  </si>
  <si>
    <t>单位从业人员劳动报酬</t>
  </si>
  <si>
    <t>在岗职工</t>
  </si>
  <si>
    <t>其他人员</t>
  </si>
  <si>
    <t>内部退养职工</t>
  </si>
  <si>
    <t>在岗职工工资总额</t>
  </si>
  <si>
    <t>其他从业人员劳动报酬</t>
  </si>
  <si>
    <t>离休、退休、退职人员人数及保险福利费用构成情况</t>
  </si>
  <si>
    <t>表    号：劳社统年综5表</t>
  </si>
  <si>
    <t>制表机关：劳动和社会保障部</t>
  </si>
  <si>
    <t>批准机关：国家统计局</t>
  </si>
  <si>
    <t>离休、退休、退职人员年末人数</t>
  </si>
  <si>
    <t>保险福利费用构成</t>
  </si>
  <si>
    <t>离休人员</t>
  </si>
  <si>
    <t>退休人员</t>
  </si>
  <si>
    <t>领取定期生活费的退职人员</t>
  </si>
  <si>
    <t>离休金</t>
  </si>
  <si>
    <t>退休金</t>
  </si>
  <si>
    <t>退职生活费</t>
  </si>
  <si>
    <t>医疗卫生费</t>
  </si>
  <si>
    <t>女性</t>
  </si>
  <si>
    <t>单位补贴</t>
  </si>
  <si>
    <t>单位人工成本情况</t>
  </si>
  <si>
    <t>表    号：劳社统年综6表</t>
  </si>
  <si>
    <t>制表机关：劳动和社会保障部</t>
  </si>
  <si>
    <t>批准机关：国家统计局</t>
  </si>
  <si>
    <t>单    位：人、元</t>
  </si>
  <si>
    <t>从业人员年平均人数</t>
  </si>
  <si>
    <t>销售（营业）收入</t>
  </si>
  <si>
    <t>成本费用总额</t>
  </si>
  <si>
    <t>增加值</t>
  </si>
  <si>
    <t>利润总额</t>
  </si>
  <si>
    <t>人    工    成    本    总    额</t>
  </si>
  <si>
    <t>从业人员劳动报酬</t>
  </si>
  <si>
    <t>社会保险费用</t>
  </si>
  <si>
    <t>福利费用</t>
  </si>
  <si>
    <t>教育经费</t>
  </si>
  <si>
    <t>劳动保护费用</t>
  </si>
  <si>
    <t>住房费用</t>
  </si>
  <si>
    <t>其他人工成本</t>
  </si>
  <si>
    <t>技术工人队伍情况</t>
  </si>
  <si>
    <t xml:space="preserve">填报单位（盖章）：                                   </t>
  </si>
  <si>
    <t>年    末    工    人    人    数</t>
  </si>
  <si>
    <t>技术工人年龄分组</t>
  </si>
  <si>
    <t>技  术  工  人</t>
  </si>
  <si>
    <t>学徒工</t>
  </si>
  <si>
    <t>20岁及以下</t>
  </si>
  <si>
    <t>21~35岁</t>
  </si>
  <si>
    <t>36~50岁</t>
  </si>
  <si>
    <t>51岁及以上</t>
  </si>
  <si>
    <t>高级技师</t>
  </si>
  <si>
    <t>技  师</t>
  </si>
  <si>
    <t>高 级 工</t>
  </si>
  <si>
    <t>中 级 工</t>
  </si>
  <si>
    <t>初 级 工</t>
  </si>
  <si>
    <t>在岗聘用</t>
  </si>
  <si>
    <t>大专及以上</t>
  </si>
  <si>
    <t>技校中专</t>
  </si>
  <si>
    <t>高中</t>
  </si>
  <si>
    <t>初中及以下</t>
  </si>
  <si>
    <t>平均年龄</t>
  </si>
  <si>
    <t>在岗聘用</t>
  </si>
  <si>
    <t>技师、高级技师数据库</t>
  </si>
  <si>
    <t xml:space="preserve">填报单位：（盖章）                                                                                              </t>
  </si>
  <si>
    <t>序号</t>
  </si>
  <si>
    <t>姓名</t>
  </si>
  <si>
    <t>性别</t>
  </si>
  <si>
    <t>出生年月</t>
  </si>
  <si>
    <t>政治面貌</t>
  </si>
  <si>
    <t>文化程度</t>
  </si>
  <si>
    <t>职业</t>
  </si>
  <si>
    <t>职业资格</t>
  </si>
  <si>
    <t>任职时间</t>
  </si>
  <si>
    <t>获奖情况</t>
  </si>
  <si>
    <t>主要技术特长</t>
  </si>
  <si>
    <t>是否在岗聘用</t>
  </si>
  <si>
    <t>备注</t>
  </si>
  <si>
    <t xml:space="preserve">填报单位（盖章）：       </t>
  </si>
  <si>
    <t>项目</t>
  </si>
  <si>
    <t>专业技术人员</t>
  </si>
  <si>
    <t>工人</t>
  </si>
  <si>
    <t>小计</t>
  </si>
  <si>
    <t>其中：</t>
  </si>
  <si>
    <t>副高职及以上</t>
  </si>
  <si>
    <t>1、技术工人</t>
  </si>
  <si>
    <t>2、普通工人及其他</t>
  </si>
  <si>
    <t>技师</t>
  </si>
  <si>
    <t>高级工</t>
  </si>
  <si>
    <t>中级工及以下</t>
  </si>
  <si>
    <t>平均人数</t>
  </si>
  <si>
    <t>最高</t>
  </si>
  <si>
    <t>平均</t>
  </si>
  <si>
    <t>单位：人、元</t>
  </si>
  <si>
    <t>劳动报酬</t>
  </si>
  <si>
    <t>表    号：船重人劳1表</t>
  </si>
  <si>
    <t>单位负责人</t>
  </si>
  <si>
    <t>小计</t>
  </si>
  <si>
    <t>其中：</t>
  </si>
  <si>
    <t>正职</t>
  </si>
  <si>
    <t>副职（班子成员）</t>
  </si>
  <si>
    <t>单位本部职工</t>
  </si>
  <si>
    <t>中层干部</t>
  </si>
  <si>
    <t>单位各类在岗职工劳动报酬情况</t>
  </si>
  <si>
    <t>非全日制</t>
  </si>
  <si>
    <t>本单位使用的劳务派遣工年末人数</t>
  </si>
  <si>
    <t>本单位使用的劳务派遣工全年平均人数</t>
  </si>
  <si>
    <t>本单位使用的劳务派遣工劳动报酬</t>
  </si>
  <si>
    <t>其中：已统计在本单位从业人员劳动报酬中的</t>
  </si>
  <si>
    <t>其中：已统计在本单位从业人员中的</t>
  </si>
  <si>
    <t>录用的退伍军人</t>
  </si>
  <si>
    <t>死亡</t>
  </si>
  <si>
    <t>职业技能鉴定综合情况</t>
  </si>
  <si>
    <t>离开本单位仍保留劳动关系的职工</t>
  </si>
  <si>
    <t>离开本单位仍保留劳动关系职工的生活费</t>
  </si>
  <si>
    <t>总计</t>
  </si>
  <si>
    <t>乙</t>
  </si>
  <si>
    <t>表    号：劳社统就业12号</t>
  </si>
  <si>
    <t>制表机关：劳动和社会保障部</t>
  </si>
  <si>
    <t>批准机关：国家统计局</t>
  </si>
  <si>
    <t>单    位：个、人</t>
  </si>
  <si>
    <t>序号</t>
  </si>
  <si>
    <t>期末职业技能鉴定机构个数</t>
  </si>
  <si>
    <t>期末考评人员人数</t>
  </si>
  <si>
    <t>本期参加鉴定考核人数</t>
  </si>
  <si>
    <t>本期获取职业资格证书人数</t>
  </si>
  <si>
    <t>初级（五级）</t>
  </si>
  <si>
    <t>中级（四级）</t>
  </si>
  <si>
    <t>高级（三级）</t>
  </si>
  <si>
    <t>技师（二级）</t>
  </si>
  <si>
    <t>高级技师（一级）</t>
  </si>
  <si>
    <t>合计</t>
  </si>
  <si>
    <t>甲</t>
  </si>
  <si>
    <t>总计</t>
  </si>
  <si>
    <t>职业技能鉴定所</t>
  </si>
  <si>
    <t>企业职工</t>
  </si>
  <si>
    <t>行业特有工种鉴定站</t>
  </si>
  <si>
    <t>其中：农村劳动者</t>
  </si>
  <si>
    <t>其他考核鉴定机构</t>
  </si>
  <si>
    <t>院校学生</t>
  </si>
  <si>
    <t>87个工种（职业）</t>
  </si>
  <si>
    <t>下岗失业人员</t>
  </si>
  <si>
    <t>其他人员</t>
  </si>
  <si>
    <t>续表</t>
  </si>
  <si>
    <t>高级技师</t>
  </si>
  <si>
    <t>其他费用</t>
  </si>
  <si>
    <t>20  年</t>
  </si>
  <si>
    <t xml:space="preserve">20  年     </t>
  </si>
  <si>
    <t>20  年1～  季度</t>
  </si>
  <si>
    <t>20  年</t>
  </si>
  <si>
    <t>表号：船重人劳2表</t>
  </si>
  <si>
    <t>表号：船重人劳3表</t>
  </si>
  <si>
    <t>20   年</t>
  </si>
  <si>
    <t>20   年</t>
  </si>
  <si>
    <t xml:space="preserve">    20   年   季度</t>
  </si>
  <si>
    <t xml:space="preserve">       20  年</t>
  </si>
  <si>
    <t>20  年</t>
  </si>
  <si>
    <t>计量单位：人、元</t>
  </si>
  <si>
    <t>单位劳务派遣用工情况</t>
  </si>
  <si>
    <t xml:space="preserve">  </t>
  </si>
  <si>
    <t>填  报  单  位：</t>
  </si>
  <si>
    <t>单 位 负 责 人：</t>
  </si>
  <si>
    <t>处（科）负责人：</t>
  </si>
  <si>
    <t>填    报    人：</t>
  </si>
  <si>
    <t>报  送  日  期：</t>
  </si>
  <si>
    <t>联  系  电  话：</t>
  </si>
  <si>
    <t>中国船舶重工集团公司人事部制定</t>
  </si>
  <si>
    <t>（盖章）</t>
  </si>
  <si>
    <t>（签字）</t>
  </si>
  <si>
    <t>二○○九年十一月</t>
  </si>
  <si>
    <t xml:space="preserve">    中国船舶重工集团公司劳资统计报表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</si>
</sst>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;@"/>
    <numFmt numFmtId="190" formatCode="yyyy/m/d;@"/>
    <numFmt numFmtId="191" formatCode="0_ "/>
  </numFmts>
  <fonts count="32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2"/>
      <name val="黑体"/>
      <family val="0"/>
    </font>
    <font>
      <b/>
      <sz val="24"/>
      <name val="黑体"/>
      <family val="0"/>
    </font>
    <font>
      <sz val="18"/>
      <name val="黑体"/>
      <family val="0"/>
    </font>
    <font>
      <sz val="16"/>
      <name val="黑体"/>
      <family val="0"/>
    </font>
    <font>
      <u val="single"/>
      <sz val="16"/>
      <name val="黑体"/>
      <family val="0"/>
    </font>
    <font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top" wrapText="1"/>
    </xf>
    <xf numFmtId="184" fontId="3" fillId="23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4" fontId="3" fillId="23" borderId="19" xfId="0" applyNumberFormat="1" applyFont="1" applyFill="1" applyBorder="1" applyAlignment="1" applyProtection="1">
      <alignment horizontal="right"/>
      <protection/>
    </xf>
    <xf numFmtId="184" fontId="3" fillId="23" borderId="19" xfId="0" applyNumberFormat="1" applyFont="1" applyFill="1" applyBorder="1" applyAlignment="1">
      <alignment horizontal="right"/>
    </xf>
    <xf numFmtId="184" fontId="3" fillId="23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184" fontId="3" fillId="4" borderId="11" xfId="0" applyNumberFormat="1" applyFont="1" applyFill="1" applyBorder="1" applyAlignment="1" applyProtection="1">
      <alignment horizontal="right"/>
      <protection locked="0"/>
    </xf>
    <xf numFmtId="184" fontId="3" fillId="4" borderId="24" xfId="0" applyNumberFormat="1" applyFont="1" applyFill="1" applyBorder="1" applyAlignment="1" applyProtection="1">
      <alignment horizontal="right"/>
      <protection locked="0"/>
    </xf>
    <xf numFmtId="184" fontId="3" fillId="4" borderId="25" xfId="0" applyNumberFormat="1" applyFont="1" applyFill="1" applyBorder="1" applyAlignment="1" applyProtection="1">
      <alignment horizontal="right"/>
      <protection locked="0"/>
    </xf>
    <xf numFmtId="184" fontId="3" fillId="4" borderId="19" xfId="0" applyNumberFormat="1" applyFont="1" applyFill="1" applyBorder="1" applyAlignment="1" applyProtection="1">
      <alignment horizontal="right"/>
      <protection locked="0"/>
    </xf>
    <xf numFmtId="184" fontId="3" fillId="4" borderId="26" xfId="0" applyNumberFormat="1" applyFont="1" applyFill="1" applyBorder="1" applyAlignment="1" applyProtection="1">
      <alignment horizontal="right"/>
      <protection locked="0"/>
    </xf>
    <xf numFmtId="184" fontId="3" fillId="4" borderId="27" xfId="0" applyNumberFormat="1" applyFont="1" applyFill="1" applyBorder="1" applyAlignment="1" applyProtection="1">
      <alignment horizontal="right"/>
      <protection locked="0"/>
    </xf>
    <xf numFmtId="184" fontId="3" fillId="4" borderId="2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184" fontId="3" fillId="4" borderId="11" xfId="0" applyNumberFormat="1" applyFont="1" applyFill="1" applyBorder="1" applyAlignment="1" applyProtection="1">
      <alignment horizontal="right" wrapText="1"/>
      <protection locked="0"/>
    </xf>
    <xf numFmtId="184" fontId="3" fillId="4" borderId="25" xfId="0" applyNumberFormat="1" applyFont="1" applyFill="1" applyBorder="1" applyAlignment="1" applyProtection="1">
      <alignment horizontal="right" wrapText="1"/>
      <protection locked="0"/>
    </xf>
    <xf numFmtId="184" fontId="2" fillId="4" borderId="28" xfId="0" applyNumberFormat="1" applyFont="1" applyFill="1" applyBorder="1" applyAlignment="1" applyProtection="1">
      <alignment/>
      <protection locked="0"/>
    </xf>
    <xf numFmtId="184" fontId="2" fillId="4" borderId="19" xfId="0" applyNumberFormat="1" applyFont="1" applyFill="1" applyBorder="1" applyAlignment="1" applyProtection="1">
      <alignment/>
      <protection locked="0"/>
    </xf>
    <xf numFmtId="184" fontId="2" fillId="23" borderId="11" xfId="0" applyNumberFormat="1" applyFont="1" applyFill="1" applyBorder="1" applyAlignment="1">
      <alignment horizontal="right"/>
    </xf>
    <xf numFmtId="184" fontId="2" fillId="4" borderId="11" xfId="0" applyNumberFormat="1" applyFont="1" applyFill="1" applyBorder="1" applyAlignment="1" applyProtection="1">
      <alignment/>
      <protection locked="0"/>
    </xf>
    <xf numFmtId="184" fontId="2" fillId="4" borderId="11" xfId="0" applyNumberFormat="1" applyFont="1" applyFill="1" applyBorder="1" applyAlignment="1" applyProtection="1">
      <alignment horizontal="right"/>
      <protection locked="0"/>
    </xf>
    <xf numFmtId="184" fontId="2" fillId="4" borderId="25" xfId="0" applyNumberFormat="1" applyFont="1" applyFill="1" applyBorder="1" applyAlignment="1" applyProtection="1">
      <alignment horizontal="right"/>
      <protection locked="0"/>
    </xf>
    <xf numFmtId="184" fontId="2" fillId="4" borderId="25" xfId="0" applyNumberFormat="1" applyFont="1" applyFill="1" applyBorder="1" applyAlignment="1" applyProtection="1">
      <alignment/>
      <protection locked="0"/>
    </xf>
    <xf numFmtId="184" fontId="2" fillId="23" borderId="27" xfId="0" applyNumberFormat="1" applyFont="1" applyFill="1" applyBorder="1" applyAlignment="1">
      <alignment horizontal="right"/>
    </xf>
    <xf numFmtId="184" fontId="2" fillId="4" borderId="29" xfId="0" applyNumberFormat="1" applyFont="1" applyFill="1" applyBorder="1" applyAlignment="1" applyProtection="1">
      <alignment/>
      <protection locked="0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84" fontId="2" fillId="4" borderId="26" xfId="0" applyNumberFormat="1" applyFont="1" applyFill="1" applyBorder="1" applyAlignment="1">
      <alignment horizontal="right"/>
    </xf>
    <xf numFmtId="184" fontId="3" fillId="4" borderId="30" xfId="0" applyNumberFormat="1" applyFont="1" applyFill="1" applyBorder="1" applyAlignment="1" applyProtection="1">
      <alignment horizontal="right"/>
      <protection locked="0"/>
    </xf>
    <xf numFmtId="49" fontId="3" fillId="4" borderId="28" xfId="0" applyNumberFormat="1" applyFont="1" applyFill="1" applyBorder="1" applyAlignment="1" applyProtection="1">
      <alignment horizontal="right"/>
      <protection locked="0"/>
    </xf>
    <xf numFmtId="49" fontId="3" fillId="4" borderId="11" xfId="0" applyNumberFormat="1" applyFont="1" applyFill="1" applyBorder="1" applyAlignment="1">
      <alignment horizontal="center" wrapText="1"/>
    </xf>
    <xf numFmtId="0" fontId="0" fillId="2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/>
    </xf>
    <xf numFmtId="0" fontId="2" fillId="0" borderId="31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2" fillId="0" borderId="33" xfId="0" applyFont="1" applyBorder="1" applyAlignment="1">
      <alignment horizontal="justify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184" fontId="2" fillId="4" borderId="34" xfId="0" applyNumberFormat="1" applyFont="1" applyFill="1" applyBorder="1" applyAlignment="1" applyProtection="1">
      <alignment horizontal="center"/>
      <protection locked="0"/>
    </xf>
    <xf numFmtId="184" fontId="2" fillId="4" borderId="35" xfId="0" applyNumberFormat="1" applyFont="1" applyFill="1" applyBorder="1" applyAlignment="1" applyProtection="1">
      <alignment/>
      <protection locked="0"/>
    </xf>
    <xf numFmtId="184" fontId="2" fillId="4" borderId="3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4" fontId="3" fillId="4" borderId="34" xfId="0" applyNumberFormat="1" applyFont="1" applyFill="1" applyBorder="1" applyAlignment="1" applyProtection="1">
      <alignment horizontal="right"/>
      <protection locked="0"/>
    </xf>
    <xf numFmtId="191" fontId="2" fillId="0" borderId="28" xfId="0" applyNumberFormat="1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justify" vertical="top" wrapText="1"/>
    </xf>
    <xf numFmtId="190" fontId="2" fillId="0" borderId="11" xfId="0" applyNumberFormat="1" applyFont="1" applyBorder="1" applyAlignment="1">
      <alignment horizontal="justify" vertical="top" wrapText="1"/>
    </xf>
    <xf numFmtId="49" fontId="2" fillId="0" borderId="25" xfId="0" applyNumberFormat="1" applyFont="1" applyBorder="1" applyAlignment="1">
      <alignment horizontal="justify" vertical="center" wrapText="1"/>
    </xf>
    <xf numFmtId="191" fontId="2" fillId="0" borderId="29" xfId="0" applyNumberFormat="1" applyFont="1" applyBorder="1" applyAlignment="1">
      <alignment horizontal="justify" vertical="top" wrapText="1"/>
    </xf>
    <xf numFmtId="49" fontId="2" fillId="0" borderId="26" xfId="0" applyNumberFormat="1" applyFont="1" applyBorder="1" applyAlignment="1">
      <alignment horizontal="justify" vertical="top" wrapText="1"/>
    </xf>
    <xf numFmtId="190" fontId="2" fillId="0" borderId="26" xfId="0" applyNumberFormat="1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justify" vertical="center" wrapText="1"/>
    </xf>
    <xf numFmtId="49" fontId="2" fillId="0" borderId="24" xfId="0" applyNumberFormat="1" applyFont="1" applyBorder="1" applyAlignment="1">
      <alignment horizontal="justify" vertical="center" wrapText="1"/>
    </xf>
    <xf numFmtId="49" fontId="3" fillId="4" borderId="3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Alignment="1" applyProtection="1">
      <alignment horizontal="left" vertical="center"/>
      <protection locked="0"/>
    </xf>
    <xf numFmtId="0" fontId="5" fillId="24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57" fontId="3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3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24" borderId="0" xfId="0" applyFill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23" xfId="0" applyFont="1" applyBorder="1" applyAlignment="1">
      <alignment horizontal="justify" vertical="top"/>
    </xf>
    <xf numFmtId="0" fontId="2" fillId="0" borderId="1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184" fontId="2" fillId="23" borderId="36" xfId="0" applyNumberFormat="1" applyFont="1" applyFill="1" applyBorder="1" applyAlignment="1">
      <alignment horizontal="right"/>
    </xf>
    <xf numFmtId="184" fontId="2" fillId="23" borderId="40" xfId="0" applyNumberFormat="1" applyFont="1" applyFill="1" applyBorder="1" applyAlignment="1">
      <alignment horizontal="right"/>
    </xf>
    <xf numFmtId="184" fontId="2" fillId="23" borderId="26" xfId="0" applyNumberFormat="1" applyFont="1" applyFill="1" applyBorder="1" applyAlignment="1">
      <alignment horizontal="right"/>
    </xf>
    <xf numFmtId="184" fontId="2" fillId="4" borderId="41" xfId="0" applyNumberFormat="1" applyFont="1" applyFill="1" applyBorder="1" applyAlignment="1" applyProtection="1">
      <alignment horizontal="center"/>
      <protection locked="0"/>
    </xf>
    <xf numFmtId="184" fontId="2" fillId="4" borderId="42" xfId="0" applyNumberFormat="1" applyFont="1" applyFill="1" applyBorder="1" applyAlignment="1" applyProtection="1">
      <alignment horizontal="center"/>
      <protection locked="0"/>
    </xf>
    <xf numFmtId="184" fontId="2" fillId="4" borderId="29" xfId="0" applyNumberFormat="1" applyFont="1" applyFill="1" applyBorder="1" applyAlignment="1" applyProtection="1">
      <alignment horizontal="center"/>
      <protection locked="0"/>
    </xf>
    <xf numFmtId="184" fontId="2" fillId="4" borderId="43" xfId="0" applyNumberFormat="1" applyFont="1" applyFill="1" applyBorder="1" applyAlignment="1" applyProtection="1">
      <alignment horizontal="center"/>
      <protection locked="0"/>
    </xf>
    <xf numFmtId="184" fontId="2" fillId="4" borderId="44" xfId="0" applyNumberFormat="1" applyFont="1" applyFill="1" applyBorder="1" applyAlignment="1" applyProtection="1">
      <alignment horizontal="center"/>
      <protection locked="0"/>
    </xf>
    <xf numFmtId="184" fontId="2" fillId="4" borderId="2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" fillId="4" borderId="28" xfId="0" applyNumberFormat="1" applyFont="1" applyFill="1" applyBorder="1" applyAlignment="1" applyProtection="1">
      <alignment horizontal="center" wrapText="1"/>
      <protection locked="0"/>
    </xf>
    <xf numFmtId="49" fontId="3" fillId="4" borderId="25" xfId="0" applyNumberFormat="1" applyFont="1" applyFill="1" applyBorder="1" applyAlignment="1">
      <alignment horizontal="center" wrapText="1"/>
    </xf>
    <xf numFmtId="49" fontId="3" fillId="4" borderId="28" xfId="0" applyNumberFormat="1" applyFont="1" applyFill="1" applyBorder="1" applyAlignment="1">
      <alignment horizont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45" xfId="0" applyNumberFormat="1" applyFont="1" applyFill="1" applyBorder="1" applyAlignment="1" applyProtection="1">
      <alignment horizontal="center" wrapText="1"/>
      <protection locked="0"/>
    </xf>
    <xf numFmtId="49" fontId="3" fillId="4" borderId="42" xfId="0" applyNumberFormat="1" applyFont="1" applyFill="1" applyBorder="1" applyAlignment="1" applyProtection="1">
      <alignment horizontal="center" wrapText="1"/>
      <protection locked="0"/>
    </xf>
    <xf numFmtId="49" fontId="3" fillId="4" borderId="27" xfId="0" applyNumberFormat="1" applyFont="1" applyFill="1" applyBorder="1" applyAlignment="1">
      <alignment horizontal="center" wrapText="1"/>
    </xf>
    <xf numFmtId="49" fontId="3" fillId="4" borderId="3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3" fillId="4" borderId="36" xfId="0" applyNumberFormat="1" applyFont="1" applyFill="1" applyBorder="1" applyAlignment="1">
      <alignment horizontal="center" vertical="center" wrapText="1"/>
    </xf>
    <xf numFmtId="49" fontId="3" fillId="4" borderId="4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4" sqref="B4:C8"/>
    </sheetView>
  </sheetViews>
  <sheetFormatPr defaultColWidth="9.00390625" defaultRowHeight="14.25"/>
  <cols>
    <col min="1" max="1" width="21.875" style="150" customWidth="1"/>
    <col min="2" max="2" width="15.50390625" style="150" customWidth="1"/>
    <col min="3" max="3" width="13.50390625" style="150" customWidth="1"/>
    <col min="4" max="4" width="19.50390625" style="150" customWidth="1"/>
    <col min="5" max="5" width="13.50390625" style="150" customWidth="1"/>
    <col min="6" max="9" width="15.50390625" style="150" customWidth="1"/>
    <col min="10" max="16384" width="9.00390625" style="150" customWidth="1"/>
  </cols>
  <sheetData>
    <row r="1" spans="1:7" ht="24" customHeight="1">
      <c r="A1" s="148"/>
      <c r="B1" s="149"/>
      <c r="C1" s="149"/>
      <c r="D1" s="149"/>
      <c r="E1" s="149"/>
      <c r="F1" s="149"/>
      <c r="G1" s="149" t="s">
        <v>219</v>
      </c>
    </row>
    <row r="2" spans="1:7" ht="21" customHeight="1">
      <c r="A2" s="149"/>
      <c r="B2" s="149"/>
      <c r="C2" s="149"/>
      <c r="D2" s="151"/>
      <c r="E2" s="149"/>
      <c r="F2" s="149"/>
      <c r="G2" s="149"/>
    </row>
    <row r="3" spans="2:9" ht="33" customHeight="1">
      <c r="B3" s="160" t="s">
        <v>230</v>
      </c>
      <c r="D3" s="159"/>
      <c r="E3" s="159"/>
      <c r="F3" s="159"/>
      <c r="G3" s="159"/>
      <c r="H3" s="159"/>
      <c r="I3" s="159"/>
    </row>
    <row r="4" spans="1:7" ht="33" customHeight="1">
      <c r="A4" s="149"/>
      <c r="B4" s="149"/>
      <c r="C4" s="149"/>
      <c r="D4" s="152"/>
      <c r="E4" s="149"/>
      <c r="F4" s="149"/>
      <c r="G4" s="149"/>
    </row>
    <row r="5" spans="1:7" ht="33" customHeight="1">
      <c r="A5" s="149"/>
      <c r="B5" s="149"/>
      <c r="C5" s="149"/>
      <c r="D5" s="149"/>
      <c r="E5" s="149"/>
      <c r="F5" s="149"/>
      <c r="G5" s="149"/>
    </row>
    <row r="6" spans="1:7" ht="27" customHeight="1">
      <c r="A6" s="149"/>
      <c r="C6" s="149" t="s">
        <v>220</v>
      </c>
      <c r="D6" s="161"/>
      <c r="E6" s="161"/>
      <c r="F6" s="158" t="s">
        <v>227</v>
      </c>
      <c r="G6" s="149"/>
    </row>
    <row r="7" spans="1:7" ht="27" customHeight="1">
      <c r="A7" s="149"/>
      <c r="C7" s="149" t="s">
        <v>221</v>
      </c>
      <c r="D7" s="161"/>
      <c r="E7" s="161"/>
      <c r="F7" s="158" t="s">
        <v>228</v>
      </c>
      <c r="G7" s="149"/>
    </row>
    <row r="8" spans="1:7" ht="27" customHeight="1">
      <c r="A8" s="149"/>
      <c r="C8" s="149" t="s">
        <v>222</v>
      </c>
      <c r="D8" s="161"/>
      <c r="E8" s="161"/>
      <c r="F8" s="158" t="s">
        <v>228</v>
      </c>
      <c r="G8" s="149"/>
    </row>
    <row r="9" spans="1:7" ht="27" customHeight="1">
      <c r="A9" s="149"/>
      <c r="C9" s="149" t="s">
        <v>223</v>
      </c>
      <c r="D9" s="161"/>
      <c r="E9" s="161"/>
      <c r="F9" s="158" t="s">
        <v>228</v>
      </c>
      <c r="G9" s="149"/>
    </row>
    <row r="10" spans="1:7" ht="27" customHeight="1">
      <c r="A10" s="149"/>
      <c r="C10" s="149" t="s">
        <v>224</v>
      </c>
      <c r="D10" s="161"/>
      <c r="E10" s="161"/>
      <c r="F10" s="149"/>
      <c r="G10" s="149"/>
    </row>
    <row r="11" spans="1:7" ht="27" customHeight="1">
      <c r="A11" s="149"/>
      <c r="C11" s="149" t="s">
        <v>225</v>
      </c>
      <c r="D11" s="161"/>
      <c r="E11" s="161"/>
      <c r="F11" s="149"/>
      <c r="G11" s="149"/>
    </row>
    <row r="12" spans="1:7" ht="40.5" customHeight="1">
      <c r="A12" s="149"/>
      <c r="B12" s="149"/>
      <c r="C12" s="149"/>
      <c r="D12" s="149"/>
      <c r="E12" s="149"/>
      <c r="F12" s="149"/>
      <c r="G12" s="149"/>
    </row>
    <row r="13" spans="1:7" ht="42.75" customHeight="1">
      <c r="A13" s="149"/>
      <c r="B13" s="149"/>
      <c r="C13" s="162" t="s">
        <v>226</v>
      </c>
      <c r="D13" s="163"/>
      <c r="E13" s="163"/>
      <c r="F13" s="149"/>
      <c r="G13" s="149"/>
    </row>
    <row r="14" spans="1:7" ht="23.25" customHeight="1">
      <c r="A14" s="149"/>
      <c r="B14" s="149"/>
      <c r="C14" s="149"/>
      <c r="D14" s="155" t="s">
        <v>229</v>
      </c>
      <c r="E14" s="156"/>
      <c r="F14" s="149"/>
      <c r="G14" s="149"/>
    </row>
    <row r="15" spans="1:7" ht="22.5" customHeight="1">
      <c r="A15" s="149"/>
      <c r="B15" s="149"/>
      <c r="C15" s="149"/>
      <c r="D15" s="157"/>
      <c r="E15" s="149"/>
      <c r="F15" s="149"/>
      <c r="G15" s="149"/>
    </row>
    <row r="16" ht="14.25" customHeight="1"/>
    <row r="17" ht="14.25" customHeight="1"/>
    <row r="18" ht="14.25" customHeight="1"/>
  </sheetData>
  <mergeCells count="7">
    <mergeCell ref="D6:E6"/>
    <mergeCell ref="D7:E7"/>
    <mergeCell ref="D8:E8"/>
    <mergeCell ref="D9:E9"/>
    <mergeCell ref="D10:E10"/>
    <mergeCell ref="D11:E11"/>
    <mergeCell ref="C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A1">
      <selection activeCell="B4" sqref="B4:C8"/>
    </sheetView>
  </sheetViews>
  <sheetFormatPr defaultColWidth="9.00390625" defaultRowHeight="14.25"/>
  <cols>
    <col min="1" max="1" width="9.00390625" style="30" customWidth="1"/>
    <col min="2" max="19" width="6.625" style="0" customWidth="1"/>
  </cols>
  <sheetData>
    <row r="1" spans="1:19" s="46" customFormat="1" ht="14.25">
      <c r="A1" s="262" t="s">
        <v>163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7" s="46" customFormat="1" ht="14.25">
      <c r="A2" s="21"/>
      <c r="Q2" s="1" t="s">
        <v>211</v>
      </c>
    </row>
    <row r="3" spans="1:17" s="46" customFormat="1" ht="15" thickBot="1">
      <c r="A3" s="21" t="s">
        <v>138</v>
      </c>
      <c r="J3" s="1" t="s">
        <v>213</v>
      </c>
      <c r="O3" s="1"/>
      <c r="Q3" s="1" t="s">
        <v>153</v>
      </c>
    </row>
    <row r="4" spans="1:19" s="54" customFormat="1" ht="26.25" customHeight="1" thickBot="1">
      <c r="A4" s="241" t="s">
        <v>4</v>
      </c>
      <c r="B4" s="244" t="s">
        <v>139</v>
      </c>
      <c r="C4" s="241"/>
      <c r="D4" s="247" t="s">
        <v>8</v>
      </c>
      <c r="E4" s="247" t="s">
        <v>161</v>
      </c>
      <c r="F4" s="244" t="s">
        <v>156</v>
      </c>
      <c r="G4" s="245"/>
      <c r="H4" s="241"/>
      <c r="I4" s="244" t="s">
        <v>31</v>
      </c>
      <c r="J4" s="241"/>
      <c r="K4" s="244" t="s">
        <v>140</v>
      </c>
      <c r="L4" s="241"/>
      <c r="M4" s="244" t="s">
        <v>141</v>
      </c>
      <c r="N4" s="245"/>
      <c r="O4" s="245"/>
      <c r="P4" s="245"/>
      <c r="Q4" s="245"/>
      <c r="R4" s="245"/>
      <c r="S4" s="245"/>
    </row>
    <row r="5" spans="1:19" s="54" customFormat="1" ht="15" thickBot="1">
      <c r="A5" s="242"/>
      <c r="B5" s="250"/>
      <c r="C5" s="242"/>
      <c r="D5" s="248"/>
      <c r="E5" s="248"/>
      <c r="F5" s="248" t="s">
        <v>157</v>
      </c>
      <c r="G5" s="205" t="s">
        <v>158</v>
      </c>
      <c r="H5" s="207"/>
      <c r="I5" s="191" t="s">
        <v>142</v>
      </c>
      <c r="J5" s="39" t="s">
        <v>143</v>
      </c>
      <c r="K5" s="191" t="s">
        <v>142</v>
      </c>
      <c r="L5" s="45" t="s">
        <v>143</v>
      </c>
      <c r="M5" s="202" t="s">
        <v>142</v>
      </c>
      <c r="N5" s="244" t="s">
        <v>145</v>
      </c>
      <c r="O5" s="245"/>
      <c r="P5" s="245"/>
      <c r="Q5" s="245"/>
      <c r="R5" s="241"/>
      <c r="S5" s="244" t="s">
        <v>146</v>
      </c>
    </row>
    <row r="6" spans="1:19" s="54" customFormat="1" ht="39" customHeight="1" thickBot="1">
      <c r="A6" s="242"/>
      <c r="B6" s="250"/>
      <c r="C6" s="242"/>
      <c r="D6" s="248"/>
      <c r="E6" s="248"/>
      <c r="F6" s="248"/>
      <c r="G6" s="248" t="s">
        <v>159</v>
      </c>
      <c r="H6" s="248" t="s">
        <v>160</v>
      </c>
      <c r="I6" s="191"/>
      <c r="J6" s="248" t="s">
        <v>162</v>
      </c>
      <c r="K6" s="191"/>
      <c r="L6" s="202" t="s">
        <v>144</v>
      </c>
      <c r="M6" s="202"/>
      <c r="N6" s="250"/>
      <c r="O6" s="265"/>
      <c r="P6" s="265"/>
      <c r="Q6" s="265"/>
      <c r="R6" s="242"/>
      <c r="S6" s="250"/>
    </row>
    <row r="7" spans="1:19" s="54" customFormat="1" ht="25.5" customHeight="1">
      <c r="A7" s="242"/>
      <c r="B7" s="250"/>
      <c r="C7" s="242"/>
      <c r="D7" s="248"/>
      <c r="E7" s="248"/>
      <c r="F7" s="248"/>
      <c r="G7" s="248"/>
      <c r="H7" s="248"/>
      <c r="I7" s="191"/>
      <c r="J7" s="248"/>
      <c r="K7" s="191"/>
      <c r="L7" s="202"/>
      <c r="M7" s="202"/>
      <c r="N7" s="191" t="s">
        <v>142</v>
      </c>
      <c r="O7" s="247" t="s">
        <v>204</v>
      </c>
      <c r="P7" s="247" t="s">
        <v>147</v>
      </c>
      <c r="Q7" s="247" t="s">
        <v>148</v>
      </c>
      <c r="R7" s="247" t="s">
        <v>149</v>
      </c>
      <c r="S7" s="250"/>
    </row>
    <row r="8" spans="1:19" s="54" customFormat="1" ht="15" thickBot="1">
      <c r="A8" s="242"/>
      <c r="B8" s="251"/>
      <c r="C8" s="243"/>
      <c r="D8" s="249"/>
      <c r="E8" s="249"/>
      <c r="F8" s="249"/>
      <c r="G8" s="249"/>
      <c r="H8" s="249"/>
      <c r="I8" s="192"/>
      <c r="J8" s="249"/>
      <c r="K8" s="192"/>
      <c r="L8" s="203"/>
      <c r="M8" s="203"/>
      <c r="N8" s="192"/>
      <c r="O8" s="249"/>
      <c r="P8" s="249"/>
      <c r="Q8" s="249"/>
      <c r="R8" s="249"/>
      <c r="S8" s="251"/>
    </row>
    <row r="9" spans="1:19" s="54" customFormat="1" ht="15" thickBot="1">
      <c r="A9" s="243"/>
      <c r="B9" s="205" t="s">
        <v>35</v>
      </c>
      <c r="C9" s="207"/>
      <c r="D9" s="37">
        <v>1</v>
      </c>
      <c r="E9" s="37">
        <v>2</v>
      </c>
      <c r="F9" s="37">
        <v>3</v>
      </c>
      <c r="G9" s="37">
        <v>4</v>
      </c>
      <c r="H9" s="37">
        <v>5</v>
      </c>
      <c r="I9" s="37">
        <v>6</v>
      </c>
      <c r="J9" s="37">
        <v>7</v>
      </c>
      <c r="K9" s="37">
        <v>8</v>
      </c>
      <c r="L9" s="37">
        <v>9</v>
      </c>
      <c r="M9" s="37">
        <v>10</v>
      </c>
      <c r="N9" s="37">
        <v>11</v>
      </c>
      <c r="O9" s="37">
        <v>12</v>
      </c>
      <c r="P9" s="37">
        <v>13</v>
      </c>
      <c r="Q9" s="37">
        <v>14</v>
      </c>
      <c r="R9" s="37">
        <v>15</v>
      </c>
      <c r="S9" s="22">
        <v>16</v>
      </c>
    </row>
    <row r="10" spans="1:19" s="54" customFormat="1" ht="14.25">
      <c r="A10" s="258"/>
      <c r="B10" s="260" t="s">
        <v>150</v>
      </c>
      <c r="C10" s="261"/>
      <c r="D10" s="55"/>
      <c r="E10" s="55"/>
      <c r="F10" s="55"/>
      <c r="G10" s="55"/>
      <c r="H10" s="55"/>
      <c r="I10" s="55"/>
      <c r="J10" s="55"/>
      <c r="K10" s="55"/>
      <c r="L10" s="55"/>
      <c r="M10" s="55">
        <f>SUM(N10,S10)</f>
        <v>0</v>
      </c>
      <c r="N10" s="55">
        <f>SUM(O10:R10)</f>
        <v>0</v>
      </c>
      <c r="O10" s="55"/>
      <c r="P10" s="55"/>
      <c r="Q10" s="55"/>
      <c r="R10" s="55"/>
      <c r="S10" s="56"/>
    </row>
    <row r="11" spans="1:19" s="54" customFormat="1" ht="14.25">
      <c r="A11" s="259"/>
      <c r="B11" s="263" t="s">
        <v>154</v>
      </c>
      <c r="C11" s="83" t="s">
        <v>151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19" s="54" customFormat="1" ht="14.25">
      <c r="A12" s="259"/>
      <c r="B12" s="264"/>
      <c r="C12" s="122" t="s">
        <v>152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</row>
    <row r="13" spans="1:19" ht="14.25">
      <c r="A13" s="254"/>
      <c r="B13" s="255" t="s">
        <v>150</v>
      </c>
      <c r="C13" s="256"/>
      <c r="D13" s="55"/>
      <c r="E13" s="55"/>
      <c r="F13" s="55"/>
      <c r="G13" s="55"/>
      <c r="H13" s="55"/>
      <c r="I13" s="55"/>
      <c r="J13" s="55"/>
      <c r="K13" s="55"/>
      <c r="L13" s="55"/>
      <c r="M13" s="55">
        <f>SUM(N13,S13)</f>
        <v>0</v>
      </c>
      <c r="N13" s="55">
        <f>SUM(O13:R13)</f>
        <v>0</v>
      </c>
      <c r="O13" s="55"/>
      <c r="P13" s="55"/>
      <c r="Q13" s="55"/>
      <c r="R13" s="55"/>
      <c r="S13" s="56"/>
    </row>
    <row r="14" spans="1:19" ht="14.25">
      <c r="A14" s="254"/>
      <c r="B14" s="257" t="s">
        <v>154</v>
      </c>
      <c r="C14" s="83" t="s">
        <v>151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</row>
    <row r="15" spans="1:19" ht="14.25">
      <c r="A15" s="254"/>
      <c r="B15" s="257"/>
      <c r="C15" s="83" t="s">
        <v>152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1:19" ht="14.25">
      <c r="A16" s="254"/>
      <c r="B16" s="255" t="s">
        <v>150</v>
      </c>
      <c r="C16" s="256"/>
      <c r="D16" s="55"/>
      <c r="E16" s="55"/>
      <c r="F16" s="55"/>
      <c r="G16" s="55"/>
      <c r="H16" s="55"/>
      <c r="I16" s="55"/>
      <c r="J16" s="55"/>
      <c r="K16" s="55"/>
      <c r="L16" s="55"/>
      <c r="M16" s="55">
        <f>SUM(N16,S16)</f>
        <v>0</v>
      </c>
      <c r="N16" s="55">
        <f>SUM(O16:R16)</f>
        <v>0</v>
      </c>
      <c r="O16" s="55"/>
      <c r="P16" s="55"/>
      <c r="Q16" s="55"/>
      <c r="R16" s="55"/>
      <c r="S16" s="56"/>
    </row>
    <row r="17" spans="1:19" ht="14.25">
      <c r="A17" s="254"/>
      <c r="B17" s="257" t="s">
        <v>154</v>
      </c>
      <c r="C17" s="83" t="s">
        <v>151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</row>
    <row r="18" spans="1:19" ht="14.25">
      <c r="A18" s="254"/>
      <c r="B18" s="257"/>
      <c r="C18" s="83" t="s">
        <v>152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spans="1:19" ht="14.25">
      <c r="A19" s="254"/>
      <c r="B19" s="255" t="s">
        <v>150</v>
      </c>
      <c r="C19" s="256"/>
      <c r="D19" s="55"/>
      <c r="E19" s="55"/>
      <c r="F19" s="55"/>
      <c r="G19" s="55"/>
      <c r="H19" s="55"/>
      <c r="I19" s="55"/>
      <c r="J19" s="55"/>
      <c r="K19" s="55"/>
      <c r="L19" s="55"/>
      <c r="M19" s="55">
        <f>SUM(N19,S19)</f>
        <v>0</v>
      </c>
      <c r="N19" s="55">
        <f>SUM(O19:R19)</f>
        <v>0</v>
      </c>
      <c r="O19" s="55"/>
      <c r="P19" s="55"/>
      <c r="Q19" s="55"/>
      <c r="R19" s="55"/>
      <c r="S19" s="56"/>
    </row>
    <row r="20" spans="1:19" ht="14.25">
      <c r="A20" s="254"/>
      <c r="B20" s="257" t="s">
        <v>154</v>
      </c>
      <c r="C20" s="83" t="s">
        <v>151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1:19" ht="14.25">
      <c r="A21" s="254"/>
      <c r="B21" s="257"/>
      <c r="C21" s="83" t="s">
        <v>152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</row>
    <row r="22" spans="1:19" ht="14.25">
      <c r="A22" s="254"/>
      <c r="B22" s="255" t="s">
        <v>150</v>
      </c>
      <c r="C22" s="256"/>
      <c r="D22" s="55"/>
      <c r="E22" s="55"/>
      <c r="F22" s="55"/>
      <c r="G22" s="55"/>
      <c r="H22" s="55"/>
      <c r="I22" s="55"/>
      <c r="J22" s="55"/>
      <c r="K22" s="55"/>
      <c r="L22" s="55"/>
      <c r="M22" s="55">
        <f>SUM(N22,S22)</f>
        <v>0</v>
      </c>
      <c r="N22" s="55">
        <f>SUM(O22:R22)</f>
        <v>0</v>
      </c>
      <c r="O22" s="55"/>
      <c r="P22" s="55"/>
      <c r="Q22" s="55"/>
      <c r="R22" s="55"/>
      <c r="S22" s="56"/>
    </row>
    <row r="23" spans="1:19" ht="14.25">
      <c r="A23" s="254"/>
      <c r="B23" s="257" t="s">
        <v>154</v>
      </c>
      <c r="C23" s="83" t="s">
        <v>151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14.25">
      <c r="A24" s="254"/>
      <c r="B24" s="257"/>
      <c r="C24" s="83" t="s">
        <v>152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</row>
    <row r="25" spans="1:19" ht="14.25">
      <c r="A25" s="254"/>
      <c r="B25" s="255" t="s">
        <v>150</v>
      </c>
      <c r="C25" s="256"/>
      <c r="D25" s="55"/>
      <c r="E25" s="55"/>
      <c r="F25" s="55"/>
      <c r="G25" s="55"/>
      <c r="H25" s="55"/>
      <c r="I25" s="55"/>
      <c r="J25" s="55"/>
      <c r="K25" s="55"/>
      <c r="L25" s="55"/>
      <c r="M25" s="55">
        <f>SUM(N25,S25)</f>
        <v>0</v>
      </c>
      <c r="N25" s="55">
        <f>SUM(O25:R25)</f>
        <v>0</v>
      </c>
      <c r="O25" s="55"/>
      <c r="P25" s="55"/>
      <c r="Q25" s="55"/>
      <c r="R25" s="55"/>
      <c r="S25" s="56"/>
    </row>
    <row r="26" spans="1:19" ht="14.25">
      <c r="A26" s="254"/>
      <c r="B26" s="257" t="s">
        <v>154</v>
      </c>
      <c r="C26" s="83" t="s">
        <v>151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</row>
    <row r="27" spans="1:19" ht="14.25">
      <c r="A27" s="254"/>
      <c r="B27" s="257"/>
      <c r="C27" s="83" t="s">
        <v>152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1:19" ht="14.25">
      <c r="A28" s="254"/>
      <c r="B28" s="255" t="s">
        <v>150</v>
      </c>
      <c r="C28" s="256"/>
      <c r="D28" s="55"/>
      <c r="E28" s="55"/>
      <c r="F28" s="55"/>
      <c r="G28" s="55"/>
      <c r="H28" s="55"/>
      <c r="I28" s="55"/>
      <c r="J28" s="55"/>
      <c r="K28" s="55"/>
      <c r="L28" s="55"/>
      <c r="M28" s="55">
        <f>SUM(N28,S28)</f>
        <v>0</v>
      </c>
      <c r="N28" s="55">
        <f>SUM(O28:R28)</f>
        <v>0</v>
      </c>
      <c r="O28" s="55"/>
      <c r="P28" s="55"/>
      <c r="Q28" s="55"/>
      <c r="R28" s="55"/>
      <c r="S28" s="56"/>
    </row>
    <row r="29" spans="1:19" ht="14.25">
      <c r="A29" s="254"/>
      <c r="B29" s="257" t="s">
        <v>154</v>
      </c>
      <c r="C29" s="83" t="s">
        <v>151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spans="1:19" ht="14.25">
      <c r="A30" s="254"/>
      <c r="B30" s="257"/>
      <c r="C30" s="83" t="s">
        <v>152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</row>
  </sheetData>
  <sheetProtection/>
  <protectedRanges>
    <protectedRange sqref="X9:AB25 E9:S9 AD9:AE25 AG9:AK25 T9:U25 E10:I30 K10:S30 D9:D30" name="区域1"/>
  </protectedRanges>
  <mergeCells count="47">
    <mergeCell ref="L6:L8"/>
    <mergeCell ref="H6:H8"/>
    <mergeCell ref="F5:F8"/>
    <mergeCell ref="G5:H5"/>
    <mergeCell ref="J6:J8"/>
    <mergeCell ref="G6:G8"/>
    <mergeCell ref="N7:N8"/>
    <mergeCell ref="P7:P8"/>
    <mergeCell ref="Q7:Q8"/>
    <mergeCell ref="R7:R8"/>
    <mergeCell ref="O7:O8"/>
    <mergeCell ref="A4:A9"/>
    <mergeCell ref="B4:C8"/>
    <mergeCell ref="D4:D8"/>
    <mergeCell ref="I4:J4"/>
    <mergeCell ref="I5:I8"/>
    <mergeCell ref="B9:C9"/>
    <mergeCell ref="F4:H4"/>
    <mergeCell ref="E4:E8"/>
    <mergeCell ref="A10:A12"/>
    <mergeCell ref="B10:C10"/>
    <mergeCell ref="A1:S1"/>
    <mergeCell ref="B11:B12"/>
    <mergeCell ref="K4:L4"/>
    <mergeCell ref="M4:S4"/>
    <mergeCell ref="K5:K8"/>
    <mergeCell ref="M5:M8"/>
    <mergeCell ref="N5:R6"/>
    <mergeCell ref="S5:S8"/>
    <mergeCell ref="A13:A15"/>
    <mergeCell ref="B13:C13"/>
    <mergeCell ref="B14:B15"/>
    <mergeCell ref="A16:A18"/>
    <mergeCell ref="B16:C16"/>
    <mergeCell ref="B17:B18"/>
    <mergeCell ref="A19:A21"/>
    <mergeCell ref="B19:C19"/>
    <mergeCell ref="B20:B21"/>
    <mergeCell ref="A22:A24"/>
    <mergeCell ref="B22:C22"/>
    <mergeCell ref="B23:B24"/>
    <mergeCell ref="A25:A27"/>
    <mergeCell ref="B25:C25"/>
    <mergeCell ref="B26:B27"/>
    <mergeCell ref="A28:A30"/>
    <mergeCell ref="B28:C28"/>
    <mergeCell ref="B29:B30"/>
  </mergeCells>
  <conditionalFormatting sqref="F11:H12 J11:J12 D11 E10:E11 L11:L12 F14:H15 F17:H18 F20:H21 F23:H24 F26:H27 F29:H30 J14:J15 J17:J18 J20:J21 J23:J24 J26:J27 J29:J30 D14 D17 D20 D23 D26 D29 E13:E14 E16:E17 E19:E20 E22:E23 E25:E26 E28:E29 L14:L15 L17:L18 L20:L21 L23:L24 L26:L27 L29:L30">
    <cfRule type="cellIs" priority="1" dxfId="0" operator="lessThan" stopIfTrue="1">
      <formula>$K10</formula>
    </cfRule>
  </conditionalFormatting>
  <conditionalFormatting sqref="D10 D13 D16 D19 D22 D25 D28">
    <cfRule type="cellIs" priority="2" dxfId="0" operator="lessThan" stopIfTrue="1">
      <formula>$E10</formula>
    </cfRule>
    <cfRule type="cellIs" priority="3" dxfId="0" operator="lessThan" stopIfTrue="1">
      <formula>$F10</formula>
    </cfRule>
    <cfRule type="cellIs" priority="4" dxfId="0" operator="lessThan" stopIfTrue="1">
      <formula>$G10</formula>
    </cfRule>
  </conditionalFormatting>
  <conditionalFormatting sqref="F10 F13 F16 F19 F22 F25 F28">
    <cfRule type="cellIs" priority="5" dxfId="0" operator="lessThan" stopIfTrue="1">
      <formula>$G$10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"/>
  <sheetViews>
    <sheetView showZeros="0" zoomScalePageLayoutView="0" workbookViewId="0" topLeftCell="R1">
      <selection activeCell="B4" sqref="B4:C8"/>
    </sheetView>
  </sheetViews>
  <sheetFormatPr defaultColWidth="5.125" defaultRowHeight="14.25"/>
  <cols>
    <col min="1" max="1" width="8.625" style="30" customWidth="1"/>
    <col min="2" max="21" width="6.125" style="0" customWidth="1"/>
    <col min="22" max="22" width="10.625" style="30" customWidth="1"/>
    <col min="23" max="23" width="10.625" style="0" customWidth="1"/>
    <col min="24" max="25" width="7.625" style="0" customWidth="1"/>
    <col min="26" max="26" width="10.625" style="0" customWidth="1"/>
    <col min="27" max="36" width="7.625" style="0" customWidth="1"/>
  </cols>
  <sheetData>
    <row r="1" spans="1:36" s="66" customFormat="1" ht="14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84"/>
      <c r="W1" s="164" t="s">
        <v>0</v>
      </c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</row>
    <row r="2" spans="1:34" s="67" customFormat="1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 t="s">
        <v>1</v>
      </c>
      <c r="T2" s="75"/>
      <c r="U2" s="75"/>
      <c r="V2" s="74"/>
      <c r="W2" s="75"/>
      <c r="X2" s="75"/>
      <c r="Y2" s="75"/>
      <c r="Z2" s="75"/>
      <c r="AB2" s="75"/>
      <c r="AC2" s="75"/>
      <c r="AD2" s="75"/>
      <c r="AE2" s="75"/>
      <c r="AH2" s="75" t="s">
        <v>1</v>
      </c>
    </row>
    <row r="3" spans="1:34" s="67" customFormat="1" ht="12.7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 t="s">
        <v>2</v>
      </c>
      <c r="T3" s="75"/>
      <c r="U3" s="75"/>
      <c r="V3" s="74"/>
      <c r="W3" s="75"/>
      <c r="X3" s="75"/>
      <c r="Y3" s="75"/>
      <c r="Z3" s="75"/>
      <c r="AB3" s="75"/>
      <c r="AC3" s="75"/>
      <c r="AD3" s="75"/>
      <c r="AE3" s="75"/>
      <c r="AH3" s="75" t="s">
        <v>2</v>
      </c>
    </row>
    <row r="4" spans="1:34" s="126" customFormat="1" ht="14.25" thickBot="1">
      <c r="A4" s="124" t="s">
        <v>3</v>
      </c>
      <c r="B4" s="125"/>
      <c r="C4" s="125"/>
      <c r="D4" s="125"/>
      <c r="E4" s="125"/>
      <c r="F4" s="125"/>
      <c r="G4" s="125"/>
      <c r="I4" s="125"/>
      <c r="J4" s="125" t="s">
        <v>216</v>
      </c>
      <c r="K4" s="125"/>
      <c r="L4" s="125"/>
      <c r="M4" s="125"/>
      <c r="N4" s="125"/>
      <c r="P4" s="125"/>
      <c r="Q4" s="125"/>
      <c r="R4" s="125"/>
      <c r="S4" s="125" t="s">
        <v>217</v>
      </c>
      <c r="T4" s="125"/>
      <c r="U4" s="125"/>
      <c r="V4" s="124" t="s">
        <v>3</v>
      </c>
      <c r="W4" s="124"/>
      <c r="X4" s="125"/>
      <c r="Y4" s="125"/>
      <c r="Z4" s="125"/>
      <c r="AC4" s="125" t="s">
        <v>216</v>
      </c>
      <c r="AD4" s="125"/>
      <c r="AE4" s="125"/>
      <c r="AH4" s="125" t="s">
        <v>217</v>
      </c>
    </row>
    <row r="5" spans="1:36" s="127" customFormat="1" ht="12" customHeight="1" thickBot="1">
      <c r="A5" s="165" t="s">
        <v>4</v>
      </c>
      <c r="B5" s="168" t="s">
        <v>5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168" t="s">
        <v>6</v>
      </c>
      <c r="P5" s="171"/>
      <c r="Q5" s="171"/>
      <c r="R5" s="171"/>
      <c r="S5" s="171"/>
      <c r="T5" s="171"/>
      <c r="U5" s="171"/>
      <c r="V5" s="165" t="s">
        <v>4</v>
      </c>
      <c r="W5" s="168" t="s">
        <v>7</v>
      </c>
      <c r="X5" s="171"/>
      <c r="Y5" s="171"/>
      <c r="Z5" s="171"/>
      <c r="AA5" s="171"/>
      <c r="AB5" s="171"/>
      <c r="AC5" s="171"/>
      <c r="AD5" s="171"/>
      <c r="AE5" s="165"/>
      <c r="AF5" s="153" t="s">
        <v>218</v>
      </c>
      <c r="AG5" s="153"/>
      <c r="AH5" s="153"/>
      <c r="AI5" s="153"/>
      <c r="AJ5" s="154"/>
    </row>
    <row r="6" spans="1:36" s="127" customFormat="1" ht="12" customHeight="1" thickBot="1">
      <c r="A6" s="166"/>
      <c r="B6" s="176" t="s">
        <v>8</v>
      </c>
      <c r="C6" s="178" t="s">
        <v>9</v>
      </c>
      <c r="D6" s="179"/>
      <c r="E6" s="179"/>
      <c r="F6" s="179"/>
      <c r="G6" s="179"/>
      <c r="H6" s="179"/>
      <c r="I6" s="179"/>
      <c r="J6" s="179"/>
      <c r="K6" s="180"/>
      <c r="L6" s="167" t="s">
        <v>10</v>
      </c>
      <c r="M6" s="175"/>
      <c r="N6" s="175"/>
      <c r="O6" s="176" t="s">
        <v>11</v>
      </c>
      <c r="P6" s="168" t="s">
        <v>12</v>
      </c>
      <c r="Q6" s="169"/>
      <c r="R6" s="169"/>
      <c r="S6" s="170"/>
      <c r="T6" s="182" t="s">
        <v>10</v>
      </c>
      <c r="U6" s="129"/>
      <c r="V6" s="166"/>
      <c r="W6" s="176" t="s">
        <v>11</v>
      </c>
      <c r="X6" s="130" t="s">
        <v>13</v>
      </c>
      <c r="Y6" s="131"/>
      <c r="Z6" s="168" t="s">
        <v>14</v>
      </c>
      <c r="AA6" s="169"/>
      <c r="AB6" s="169"/>
      <c r="AC6" s="170"/>
      <c r="AD6" s="182" t="s">
        <v>174</v>
      </c>
      <c r="AE6" s="132"/>
      <c r="AF6" s="118" t="s">
        <v>165</v>
      </c>
      <c r="AG6" s="133"/>
      <c r="AH6" s="119" t="s">
        <v>166</v>
      </c>
      <c r="AI6" s="118" t="s">
        <v>167</v>
      </c>
      <c r="AJ6" s="134"/>
    </row>
    <row r="7" spans="1:36" s="127" customFormat="1" ht="12" customHeight="1" thickBot="1">
      <c r="A7" s="166"/>
      <c r="B7" s="176"/>
      <c r="C7" s="176" t="s">
        <v>16</v>
      </c>
      <c r="D7" s="135" t="s">
        <v>13</v>
      </c>
      <c r="E7" s="135" t="s">
        <v>13</v>
      </c>
      <c r="F7" s="136" t="s">
        <v>17</v>
      </c>
      <c r="G7" s="175"/>
      <c r="H7" s="175"/>
      <c r="I7" s="175"/>
      <c r="J7" s="136" t="s">
        <v>18</v>
      </c>
      <c r="K7" s="137"/>
      <c r="L7" s="167"/>
      <c r="M7" s="128" t="s">
        <v>13</v>
      </c>
      <c r="N7" s="136" t="s">
        <v>13</v>
      </c>
      <c r="O7" s="176"/>
      <c r="P7" s="172" t="s">
        <v>11</v>
      </c>
      <c r="Q7" s="139" t="s">
        <v>17</v>
      </c>
      <c r="R7" s="140" t="s">
        <v>18</v>
      </c>
      <c r="S7" s="137"/>
      <c r="T7" s="183"/>
      <c r="U7" s="141" t="s">
        <v>13</v>
      </c>
      <c r="V7" s="166"/>
      <c r="W7" s="176"/>
      <c r="X7" s="172" t="s">
        <v>19</v>
      </c>
      <c r="Y7" s="142" t="s">
        <v>20</v>
      </c>
      <c r="Z7" s="176" t="s">
        <v>11</v>
      </c>
      <c r="AA7" s="139" t="s">
        <v>17</v>
      </c>
      <c r="AB7" s="140" t="s">
        <v>18</v>
      </c>
      <c r="AC7" s="137"/>
      <c r="AD7" s="183"/>
      <c r="AE7" s="128" t="s">
        <v>13</v>
      </c>
      <c r="AF7" s="119"/>
      <c r="AG7" s="119" t="s">
        <v>169</v>
      </c>
      <c r="AH7" s="119"/>
      <c r="AI7" s="119"/>
      <c r="AJ7" s="118" t="s">
        <v>168</v>
      </c>
    </row>
    <row r="8" spans="1:36" s="127" customFormat="1" ht="12" customHeight="1" thickBot="1">
      <c r="A8" s="166"/>
      <c r="B8" s="176"/>
      <c r="C8" s="176"/>
      <c r="D8" s="172" t="s">
        <v>21</v>
      </c>
      <c r="E8" s="173" t="s">
        <v>164</v>
      </c>
      <c r="F8" s="172" t="s">
        <v>22</v>
      </c>
      <c r="G8" s="138" t="s">
        <v>20</v>
      </c>
      <c r="H8" s="139" t="s">
        <v>13</v>
      </c>
      <c r="I8" s="136" t="s">
        <v>13</v>
      </c>
      <c r="J8" s="172" t="s">
        <v>23</v>
      </c>
      <c r="K8" s="138" t="s">
        <v>13</v>
      </c>
      <c r="L8" s="167"/>
      <c r="M8" s="167" t="s">
        <v>24</v>
      </c>
      <c r="N8" s="167" t="s">
        <v>25</v>
      </c>
      <c r="O8" s="176"/>
      <c r="P8" s="172"/>
      <c r="Q8" s="167" t="s">
        <v>22</v>
      </c>
      <c r="R8" s="167" t="s">
        <v>23</v>
      </c>
      <c r="S8" s="128" t="s">
        <v>13</v>
      </c>
      <c r="T8" s="183"/>
      <c r="U8" s="167" t="s">
        <v>24</v>
      </c>
      <c r="V8" s="166"/>
      <c r="W8" s="176"/>
      <c r="X8" s="173"/>
      <c r="Y8" s="172" t="s">
        <v>26</v>
      </c>
      <c r="Z8" s="176"/>
      <c r="AA8" s="167" t="s">
        <v>27</v>
      </c>
      <c r="AB8" s="167" t="s">
        <v>28</v>
      </c>
      <c r="AC8" s="128" t="s">
        <v>13</v>
      </c>
      <c r="AD8" s="183"/>
      <c r="AE8" s="181" t="s">
        <v>29</v>
      </c>
      <c r="AF8" s="119"/>
      <c r="AG8" s="119"/>
      <c r="AH8" s="119"/>
      <c r="AI8" s="119"/>
      <c r="AJ8" s="118"/>
    </row>
    <row r="9" spans="1:36" s="127" customFormat="1" ht="54.75" customHeight="1" thickBot="1">
      <c r="A9" s="166"/>
      <c r="B9" s="177"/>
      <c r="C9" s="177"/>
      <c r="D9" s="173"/>
      <c r="E9" s="174"/>
      <c r="F9" s="173"/>
      <c r="G9" s="138" t="s">
        <v>30</v>
      </c>
      <c r="H9" s="139" t="s">
        <v>31</v>
      </c>
      <c r="I9" s="136" t="s">
        <v>32</v>
      </c>
      <c r="J9" s="173"/>
      <c r="K9" s="138" t="s">
        <v>33</v>
      </c>
      <c r="L9" s="167"/>
      <c r="M9" s="167"/>
      <c r="N9" s="167"/>
      <c r="O9" s="176"/>
      <c r="P9" s="184"/>
      <c r="Q9" s="167"/>
      <c r="R9" s="167"/>
      <c r="S9" s="138" t="s">
        <v>33</v>
      </c>
      <c r="T9" s="185"/>
      <c r="U9" s="120"/>
      <c r="V9" s="166"/>
      <c r="W9" s="176"/>
      <c r="X9" s="174"/>
      <c r="Y9" s="173"/>
      <c r="Z9" s="177"/>
      <c r="AA9" s="167"/>
      <c r="AB9" s="167"/>
      <c r="AC9" s="128" t="s">
        <v>34</v>
      </c>
      <c r="AD9" s="183"/>
      <c r="AE9" s="181"/>
      <c r="AF9" s="119"/>
      <c r="AG9" s="119"/>
      <c r="AH9" s="119"/>
      <c r="AI9" s="119"/>
      <c r="AJ9" s="118"/>
    </row>
    <row r="10" spans="1:36" s="147" customFormat="1" ht="13.5" customHeight="1" thickBot="1">
      <c r="A10" s="143" t="s">
        <v>35</v>
      </c>
      <c r="B10" s="143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143">
        <v>17</v>
      </c>
      <c r="S10" s="143">
        <v>18</v>
      </c>
      <c r="T10" s="143">
        <v>19</v>
      </c>
      <c r="U10" s="144">
        <v>20</v>
      </c>
      <c r="V10" s="143" t="s">
        <v>35</v>
      </c>
      <c r="W10" s="145">
        <v>21</v>
      </c>
      <c r="X10" s="143">
        <v>22</v>
      </c>
      <c r="Y10" s="143">
        <v>23</v>
      </c>
      <c r="Z10" s="143">
        <v>24</v>
      </c>
      <c r="AA10" s="143">
        <v>25</v>
      </c>
      <c r="AB10" s="143">
        <v>26</v>
      </c>
      <c r="AC10" s="143">
        <v>27</v>
      </c>
      <c r="AD10" s="143">
        <v>28</v>
      </c>
      <c r="AE10" s="143">
        <v>29</v>
      </c>
      <c r="AF10" s="143">
        <v>30</v>
      </c>
      <c r="AG10" s="143">
        <v>31</v>
      </c>
      <c r="AH10" s="143">
        <v>32</v>
      </c>
      <c r="AI10" s="143">
        <v>33</v>
      </c>
      <c r="AJ10" s="146">
        <v>34</v>
      </c>
    </row>
    <row r="11" spans="1:36" s="2" customFormat="1" ht="13.5" customHeight="1">
      <c r="A11" s="82"/>
      <c r="B11" s="4">
        <f>SUM(C11,L11)</f>
        <v>0</v>
      </c>
      <c r="C11" s="4">
        <f>SUM(F11,J11)</f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">
        <f>SUM(P11,T11)</f>
        <v>0</v>
      </c>
      <c r="P11" s="4">
        <f>SUM(Q11:R11)</f>
        <v>0</v>
      </c>
      <c r="Q11" s="47"/>
      <c r="R11" s="47"/>
      <c r="S11" s="47"/>
      <c r="T11" s="47"/>
      <c r="U11" s="52"/>
      <c r="V11" s="82"/>
      <c r="W11" s="4">
        <f>SUM(Z11,AD11)</f>
        <v>0</v>
      </c>
      <c r="X11" s="47"/>
      <c r="Y11" s="47"/>
      <c r="Z11" s="4">
        <f>SUM(AA11:AB11)</f>
        <v>0</v>
      </c>
      <c r="AA11" s="47"/>
      <c r="AB11" s="47"/>
      <c r="AC11" s="47"/>
      <c r="AD11" s="47"/>
      <c r="AE11" s="48"/>
      <c r="AF11" s="47"/>
      <c r="AG11" s="48"/>
      <c r="AH11" s="47"/>
      <c r="AI11" s="48"/>
      <c r="AJ11" s="52"/>
    </row>
    <row r="12" spans="1:36" s="2" customFormat="1" ht="13.5" customHeight="1">
      <c r="A12" s="82"/>
      <c r="B12" s="4">
        <f aca="true" t="shared" si="0" ref="B12:B20">SUM(C12,L12)</f>
        <v>0</v>
      </c>
      <c r="C12" s="4">
        <f aca="true" t="shared" si="1" ref="C12:C20">SUM(F12,J12)</f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">
        <f aca="true" t="shared" si="2" ref="O12:O20">SUM(P12,T12)</f>
        <v>0</v>
      </c>
      <c r="P12" s="4">
        <f aca="true" t="shared" si="3" ref="P12:P20">SUM(Q12:R12)</f>
        <v>0</v>
      </c>
      <c r="Q12" s="47"/>
      <c r="R12" s="47"/>
      <c r="S12" s="47"/>
      <c r="T12" s="47"/>
      <c r="U12" s="49"/>
      <c r="V12" s="82"/>
      <c r="W12" s="4">
        <f aca="true" t="shared" si="4" ref="W12:W20">SUM(Z12,AD12)</f>
        <v>0</v>
      </c>
      <c r="X12" s="47"/>
      <c r="Y12" s="47"/>
      <c r="Z12" s="4">
        <f aca="true" t="shared" si="5" ref="Z12:Z20">SUM(AA12:AB12)</f>
        <v>0</v>
      </c>
      <c r="AA12" s="47"/>
      <c r="AB12" s="47"/>
      <c r="AC12" s="47"/>
      <c r="AD12" s="47"/>
      <c r="AE12" s="48"/>
      <c r="AF12" s="47"/>
      <c r="AG12" s="48"/>
      <c r="AH12" s="47"/>
      <c r="AI12" s="48"/>
      <c r="AJ12" s="49"/>
    </row>
    <row r="13" spans="1:36" ht="13.5" customHeight="1">
      <c r="A13" s="82"/>
      <c r="B13" s="4">
        <f t="shared" si="0"/>
        <v>0</v>
      </c>
      <c r="C13" s="4">
        <f t="shared" si="1"/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">
        <f t="shared" si="2"/>
        <v>0</v>
      </c>
      <c r="P13" s="4">
        <f t="shared" si="3"/>
        <v>0</v>
      </c>
      <c r="Q13" s="47"/>
      <c r="R13" s="47"/>
      <c r="S13" s="47"/>
      <c r="T13" s="47"/>
      <c r="U13" s="49"/>
      <c r="V13" s="82"/>
      <c r="W13" s="4">
        <f t="shared" si="4"/>
        <v>0</v>
      </c>
      <c r="X13" s="47"/>
      <c r="Y13" s="47"/>
      <c r="Z13" s="4">
        <f t="shared" si="5"/>
        <v>0</v>
      </c>
      <c r="AA13" s="47"/>
      <c r="AB13" s="47"/>
      <c r="AC13" s="47"/>
      <c r="AD13" s="47"/>
      <c r="AE13" s="48"/>
      <c r="AF13" s="47"/>
      <c r="AG13" s="48"/>
      <c r="AH13" s="47"/>
      <c r="AI13" s="48"/>
      <c r="AJ13" s="49"/>
    </row>
    <row r="14" spans="1:36" ht="13.5" customHeight="1">
      <c r="A14" s="82"/>
      <c r="B14" s="4">
        <f t="shared" si="0"/>
        <v>0</v>
      </c>
      <c r="C14" s="4">
        <f t="shared" si="1"/>
        <v>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">
        <f t="shared" si="2"/>
        <v>0</v>
      </c>
      <c r="P14" s="4">
        <f t="shared" si="3"/>
        <v>0</v>
      </c>
      <c r="Q14" s="47"/>
      <c r="R14" s="47"/>
      <c r="S14" s="47"/>
      <c r="T14" s="47"/>
      <c r="U14" s="49"/>
      <c r="V14" s="82"/>
      <c r="W14" s="4">
        <f t="shared" si="4"/>
        <v>0</v>
      </c>
      <c r="X14" s="47"/>
      <c r="Y14" s="47"/>
      <c r="Z14" s="4">
        <f t="shared" si="5"/>
        <v>0</v>
      </c>
      <c r="AA14" s="47"/>
      <c r="AB14" s="47"/>
      <c r="AC14" s="47"/>
      <c r="AD14" s="47"/>
      <c r="AE14" s="48"/>
      <c r="AF14" s="47"/>
      <c r="AG14" s="48"/>
      <c r="AH14" s="47"/>
      <c r="AI14" s="48"/>
      <c r="AJ14" s="49"/>
    </row>
    <row r="15" spans="1:36" ht="13.5" customHeight="1">
      <c r="A15" s="82"/>
      <c r="B15" s="4">
        <f t="shared" si="0"/>
        <v>0</v>
      </c>
      <c r="C15" s="4">
        <f t="shared" si="1"/>
        <v>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">
        <f t="shared" si="2"/>
        <v>0</v>
      </c>
      <c r="P15" s="4">
        <f t="shared" si="3"/>
        <v>0</v>
      </c>
      <c r="Q15" s="47"/>
      <c r="R15" s="47"/>
      <c r="S15" s="47"/>
      <c r="T15" s="47"/>
      <c r="U15" s="49"/>
      <c r="V15" s="82"/>
      <c r="W15" s="4">
        <f t="shared" si="4"/>
        <v>0</v>
      </c>
      <c r="X15" s="47"/>
      <c r="Y15" s="47"/>
      <c r="Z15" s="4">
        <f t="shared" si="5"/>
        <v>0</v>
      </c>
      <c r="AA15" s="47"/>
      <c r="AB15" s="47"/>
      <c r="AC15" s="47"/>
      <c r="AD15" s="47"/>
      <c r="AE15" s="48"/>
      <c r="AF15" s="47"/>
      <c r="AG15" s="48"/>
      <c r="AH15" s="47"/>
      <c r="AI15" s="48"/>
      <c r="AJ15" s="49"/>
    </row>
    <row r="16" spans="1:36" ht="13.5" customHeight="1">
      <c r="A16" s="82"/>
      <c r="B16" s="4">
        <f t="shared" si="0"/>
        <v>0</v>
      </c>
      <c r="C16" s="4">
        <f t="shared" si="1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">
        <f t="shared" si="2"/>
        <v>0</v>
      </c>
      <c r="P16" s="4">
        <f t="shared" si="3"/>
        <v>0</v>
      </c>
      <c r="Q16" s="47"/>
      <c r="R16" s="47"/>
      <c r="S16" s="47"/>
      <c r="T16" s="47"/>
      <c r="U16" s="49"/>
      <c r="V16" s="82"/>
      <c r="W16" s="4">
        <f t="shared" si="4"/>
        <v>0</v>
      </c>
      <c r="X16" s="47"/>
      <c r="Y16" s="47"/>
      <c r="Z16" s="4">
        <f t="shared" si="5"/>
        <v>0</v>
      </c>
      <c r="AA16" s="47"/>
      <c r="AB16" s="47"/>
      <c r="AC16" s="47"/>
      <c r="AD16" s="47"/>
      <c r="AE16" s="48"/>
      <c r="AF16" s="47"/>
      <c r="AG16" s="48"/>
      <c r="AH16" s="47"/>
      <c r="AI16" s="48"/>
      <c r="AJ16" s="49"/>
    </row>
    <row r="17" spans="1:36" ht="13.5" customHeight="1">
      <c r="A17" s="82"/>
      <c r="B17" s="4">
        <f t="shared" si="0"/>
        <v>0</v>
      </c>
      <c r="C17" s="4">
        <f t="shared" si="1"/>
        <v>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">
        <f t="shared" si="2"/>
        <v>0</v>
      </c>
      <c r="P17" s="4">
        <f t="shared" si="3"/>
        <v>0</v>
      </c>
      <c r="Q17" s="47"/>
      <c r="R17" s="47"/>
      <c r="S17" s="47"/>
      <c r="T17" s="47"/>
      <c r="U17" s="49"/>
      <c r="V17" s="82"/>
      <c r="W17" s="4">
        <f t="shared" si="4"/>
        <v>0</v>
      </c>
      <c r="X17" s="47"/>
      <c r="Y17" s="47"/>
      <c r="Z17" s="4">
        <f t="shared" si="5"/>
        <v>0</v>
      </c>
      <c r="AA17" s="47"/>
      <c r="AB17" s="47"/>
      <c r="AC17" s="47"/>
      <c r="AD17" s="47"/>
      <c r="AE17" s="48"/>
      <c r="AF17" s="47"/>
      <c r="AG17" s="48"/>
      <c r="AH17" s="47"/>
      <c r="AI17" s="48"/>
      <c r="AJ17" s="49"/>
    </row>
    <row r="18" spans="1:36" ht="13.5" customHeight="1">
      <c r="A18" s="82"/>
      <c r="B18" s="4">
        <f t="shared" si="0"/>
        <v>0</v>
      </c>
      <c r="C18" s="4">
        <f t="shared" si="1"/>
        <v>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">
        <f t="shared" si="2"/>
        <v>0</v>
      </c>
      <c r="P18" s="4">
        <f t="shared" si="3"/>
        <v>0</v>
      </c>
      <c r="Q18" s="47"/>
      <c r="R18" s="47"/>
      <c r="S18" s="47"/>
      <c r="T18" s="47"/>
      <c r="U18" s="49"/>
      <c r="V18" s="82"/>
      <c r="W18" s="4">
        <f t="shared" si="4"/>
        <v>0</v>
      </c>
      <c r="X18" s="47"/>
      <c r="Y18" s="47"/>
      <c r="Z18" s="4">
        <f t="shared" si="5"/>
        <v>0</v>
      </c>
      <c r="AA18" s="47"/>
      <c r="AB18" s="47"/>
      <c r="AC18" s="47"/>
      <c r="AD18" s="47"/>
      <c r="AE18" s="48"/>
      <c r="AF18" s="47"/>
      <c r="AG18" s="48"/>
      <c r="AH18" s="47"/>
      <c r="AI18" s="48"/>
      <c r="AJ18" s="49"/>
    </row>
    <row r="19" spans="1:36" ht="13.5" customHeight="1">
      <c r="A19" s="82"/>
      <c r="B19" s="4">
        <f t="shared" si="0"/>
        <v>0</v>
      </c>
      <c r="C19" s="4">
        <f t="shared" si="1"/>
        <v>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">
        <f t="shared" si="2"/>
        <v>0</v>
      </c>
      <c r="P19" s="4">
        <f t="shared" si="3"/>
        <v>0</v>
      </c>
      <c r="Q19" s="47"/>
      <c r="R19" s="47"/>
      <c r="S19" s="47"/>
      <c r="T19" s="47"/>
      <c r="U19" s="49"/>
      <c r="V19" s="82"/>
      <c r="W19" s="4">
        <f t="shared" si="4"/>
        <v>0</v>
      </c>
      <c r="X19" s="47"/>
      <c r="Y19" s="47"/>
      <c r="Z19" s="4">
        <f t="shared" si="5"/>
        <v>0</v>
      </c>
      <c r="AA19" s="47"/>
      <c r="AB19" s="47"/>
      <c r="AC19" s="47"/>
      <c r="AD19" s="47"/>
      <c r="AE19" s="48"/>
      <c r="AF19" s="47"/>
      <c r="AG19" s="48"/>
      <c r="AH19" s="47"/>
      <c r="AI19" s="48"/>
      <c r="AJ19" s="49"/>
    </row>
    <row r="20" spans="1:36" s="2" customFormat="1" ht="13.5" customHeight="1">
      <c r="A20" s="82"/>
      <c r="B20" s="4">
        <f t="shared" si="0"/>
        <v>0</v>
      </c>
      <c r="C20" s="4">
        <f t="shared" si="1"/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">
        <f t="shared" si="2"/>
        <v>0</v>
      </c>
      <c r="P20" s="4">
        <f t="shared" si="3"/>
        <v>0</v>
      </c>
      <c r="Q20" s="47"/>
      <c r="R20" s="47"/>
      <c r="S20" s="47"/>
      <c r="T20" s="47"/>
      <c r="U20" s="49"/>
      <c r="V20" s="82"/>
      <c r="W20" s="4">
        <f t="shared" si="4"/>
        <v>0</v>
      </c>
      <c r="X20" s="47"/>
      <c r="Y20" s="47"/>
      <c r="Z20" s="4">
        <f t="shared" si="5"/>
        <v>0</v>
      </c>
      <c r="AA20" s="47"/>
      <c r="AB20" s="47"/>
      <c r="AC20" s="47"/>
      <c r="AD20" s="47"/>
      <c r="AE20" s="48"/>
      <c r="AF20" s="47"/>
      <c r="AG20" s="48"/>
      <c r="AH20" s="47"/>
      <c r="AI20" s="48"/>
      <c r="AJ20" s="49"/>
    </row>
    <row r="21" spans="1:36" ht="13.5" customHeight="1">
      <c r="A21" s="82"/>
      <c r="B21" s="4">
        <f aca="true" t="shared" si="6" ref="B21:B31">SUM(C21,L21)</f>
        <v>0</v>
      </c>
      <c r="C21" s="4">
        <f aca="true" t="shared" si="7" ref="C21:C31">SUM(F21,J21)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">
        <f aca="true" t="shared" si="8" ref="O21:O31">SUM(P21,T21)</f>
        <v>0</v>
      </c>
      <c r="P21" s="4">
        <f aca="true" t="shared" si="9" ref="P21:P31">SUM(Q21:R21)</f>
        <v>0</v>
      </c>
      <c r="Q21" s="47"/>
      <c r="R21" s="47"/>
      <c r="S21" s="47"/>
      <c r="T21" s="47"/>
      <c r="U21" s="49"/>
      <c r="V21" s="82"/>
      <c r="W21" s="4">
        <f aca="true" t="shared" si="10" ref="W21:W31">SUM(Z21,AD21)</f>
        <v>0</v>
      </c>
      <c r="X21" s="47"/>
      <c r="Y21" s="47"/>
      <c r="Z21" s="4">
        <f aca="true" t="shared" si="11" ref="Z21:Z31">SUM(AA21:AB21)</f>
        <v>0</v>
      </c>
      <c r="AA21" s="47"/>
      <c r="AB21" s="47"/>
      <c r="AC21" s="47"/>
      <c r="AD21" s="47"/>
      <c r="AE21" s="48"/>
      <c r="AF21" s="47"/>
      <c r="AG21" s="48"/>
      <c r="AH21" s="47"/>
      <c r="AI21" s="48"/>
      <c r="AJ21" s="49"/>
    </row>
    <row r="22" spans="1:36" ht="13.5" customHeight="1">
      <c r="A22" s="82"/>
      <c r="B22" s="4">
        <f t="shared" si="6"/>
        <v>0</v>
      </c>
      <c r="C22" s="4">
        <f t="shared" si="7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">
        <f t="shared" si="8"/>
        <v>0</v>
      </c>
      <c r="P22" s="4">
        <f t="shared" si="9"/>
        <v>0</v>
      </c>
      <c r="Q22" s="47"/>
      <c r="R22" s="47"/>
      <c r="S22" s="47"/>
      <c r="T22" s="47"/>
      <c r="U22" s="49"/>
      <c r="V22" s="82"/>
      <c r="W22" s="4">
        <f t="shared" si="10"/>
        <v>0</v>
      </c>
      <c r="X22" s="47"/>
      <c r="Y22" s="47"/>
      <c r="Z22" s="4">
        <f t="shared" si="11"/>
        <v>0</v>
      </c>
      <c r="AA22" s="47"/>
      <c r="AB22" s="47"/>
      <c r="AC22" s="47"/>
      <c r="AD22" s="47"/>
      <c r="AE22" s="48"/>
      <c r="AF22" s="47"/>
      <c r="AG22" s="48"/>
      <c r="AH22" s="47"/>
      <c r="AI22" s="48"/>
      <c r="AJ22" s="49"/>
    </row>
    <row r="23" spans="1:36" ht="13.5" customHeight="1">
      <c r="A23" s="82"/>
      <c r="B23" s="4">
        <f t="shared" si="6"/>
        <v>0</v>
      </c>
      <c r="C23" s="4">
        <f t="shared" si="7"/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">
        <f t="shared" si="8"/>
        <v>0</v>
      </c>
      <c r="P23" s="4">
        <f t="shared" si="9"/>
        <v>0</v>
      </c>
      <c r="Q23" s="47"/>
      <c r="R23" s="47"/>
      <c r="S23" s="47"/>
      <c r="T23" s="47"/>
      <c r="U23" s="49"/>
      <c r="V23" s="82"/>
      <c r="W23" s="4">
        <f t="shared" si="10"/>
        <v>0</v>
      </c>
      <c r="X23" s="47"/>
      <c r="Y23" s="47"/>
      <c r="Z23" s="4">
        <f t="shared" si="11"/>
        <v>0</v>
      </c>
      <c r="AA23" s="47"/>
      <c r="AB23" s="47"/>
      <c r="AC23" s="47"/>
      <c r="AD23" s="47"/>
      <c r="AE23" s="48"/>
      <c r="AF23" s="47"/>
      <c r="AG23" s="48"/>
      <c r="AH23" s="47"/>
      <c r="AI23" s="48"/>
      <c r="AJ23" s="49"/>
    </row>
    <row r="24" spans="1:36" ht="13.5" customHeight="1">
      <c r="A24" s="82"/>
      <c r="B24" s="4">
        <f t="shared" si="6"/>
        <v>0</v>
      </c>
      <c r="C24" s="4">
        <f t="shared" si="7"/>
        <v>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">
        <f t="shared" si="8"/>
        <v>0</v>
      </c>
      <c r="P24" s="4">
        <f t="shared" si="9"/>
        <v>0</v>
      </c>
      <c r="Q24" s="47"/>
      <c r="R24" s="47"/>
      <c r="S24" s="47"/>
      <c r="T24" s="47"/>
      <c r="U24" s="49"/>
      <c r="V24" s="82"/>
      <c r="W24" s="4">
        <f t="shared" si="10"/>
        <v>0</v>
      </c>
      <c r="X24" s="47"/>
      <c r="Y24" s="47"/>
      <c r="Z24" s="4">
        <f t="shared" si="11"/>
        <v>0</v>
      </c>
      <c r="AA24" s="47"/>
      <c r="AB24" s="47"/>
      <c r="AC24" s="47"/>
      <c r="AD24" s="47"/>
      <c r="AE24" s="48"/>
      <c r="AF24" s="47"/>
      <c r="AG24" s="48"/>
      <c r="AH24" s="47"/>
      <c r="AI24" s="48"/>
      <c r="AJ24" s="49"/>
    </row>
    <row r="25" spans="1:36" ht="13.5" customHeight="1">
      <c r="A25" s="82"/>
      <c r="B25" s="4">
        <f t="shared" si="6"/>
        <v>0</v>
      </c>
      <c r="C25" s="4">
        <f t="shared" si="7"/>
        <v>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">
        <f t="shared" si="8"/>
        <v>0</v>
      </c>
      <c r="P25" s="4">
        <f t="shared" si="9"/>
        <v>0</v>
      </c>
      <c r="Q25" s="47"/>
      <c r="R25" s="47"/>
      <c r="S25" s="47"/>
      <c r="T25" s="47"/>
      <c r="U25" s="49"/>
      <c r="V25" s="82"/>
      <c r="W25" s="4">
        <f t="shared" si="10"/>
        <v>0</v>
      </c>
      <c r="X25" s="47"/>
      <c r="Y25" s="47"/>
      <c r="Z25" s="4">
        <f t="shared" si="11"/>
        <v>0</v>
      </c>
      <c r="AA25" s="47"/>
      <c r="AB25" s="47"/>
      <c r="AC25" s="47"/>
      <c r="AD25" s="47"/>
      <c r="AE25" s="48"/>
      <c r="AF25" s="47"/>
      <c r="AG25" s="48"/>
      <c r="AH25" s="47"/>
      <c r="AI25" s="48"/>
      <c r="AJ25" s="49"/>
    </row>
    <row r="26" spans="1:36" ht="13.5" customHeight="1">
      <c r="A26" s="82"/>
      <c r="B26" s="4">
        <f t="shared" si="6"/>
        <v>0</v>
      </c>
      <c r="C26" s="4">
        <f t="shared" si="7"/>
        <v>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">
        <f t="shared" si="8"/>
        <v>0</v>
      </c>
      <c r="P26" s="4">
        <f t="shared" si="9"/>
        <v>0</v>
      </c>
      <c r="Q26" s="47"/>
      <c r="R26" s="47"/>
      <c r="S26" s="47"/>
      <c r="T26" s="47"/>
      <c r="U26" s="49"/>
      <c r="V26" s="82"/>
      <c r="W26" s="4">
        <f t="shared" si="10"/>
        <v>0</v>
      </c>
      <c r="X26" s="47"/>
      <c r="Y26" s="47"/>
      <c r="Z26" s="4">
        <f t="shared" si="11"/>
        <v>0</v>
      </c>
      <c r="AA26" s="47"/>
      <c r="AB26" s="47"/>
      <c r="AC26" s="47"/>
      <c r="AD26" s="47"/>
      <c r="AE26" s="48"/>
      <c r="AF26" s="47"/>
      <c r="AG26" s="48"/>
      <c r="AH26" s="47"/>
      <c r="AI26" s="48"/>
      <c r="AJ26" s="49"/>
    </row>
    <row r="27" spans="1:36" ht="13.5" customHeight="1">
      <c r="A27" s="82"/>
      <c r="B27" s="4">
        <f t="shared" si="6"/>
        <v>0</v>
      </c>
      <c r="C27" s="4">
        <f t="shared" si="7"/>
        <v>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">
        <f t="shared" si="8"/>
        <v>0</v>
      </c>
      <c r="P27" s="4">
        <f t="shared" si="9"/>
        <v>0</v>
      </c>
      <c r="Q27" s="47"/>
      <c r="R27" s="47"/>
      <c r="S27" s="47"/>
      <c r="T27" s="47"/>
      <c r="U27" s="49"/>
      <c r="V27" s="82"/>
      <c r="W27" s="4">
        <f t="shared" si="10"/>
        <v>0</v>
      </c>
      <c r="X27" s="47"/>
      <c r="Y27" s="47"/>
      <c r="Z27" s="4">
        <f t="shared" si="11"/>
        <v>0</v>
      </c>
      <c r="AA27" s="47"/>
      <c r="AB27" s="47"/>
      <c r="AC27" s="47"/>
      <c r="AD27" s="47"/>
      <c r="AE27" s="48"/>
      <c r="AF27" s="47"/>
      <c r="AG27" s="48"/>
      <c r="AH27" s="47"/>
      <c r="AI27" s="48"/>
      <c r="AJ27" s="49"/>
    </row>
    <row r="28" spans="1:36" s="2" customFormat="1" ht="13.5" customHeight="1">
      <c r="A28" s="82"/>
      <c r="B28" s="4">
        <f t="shared" si="6"/>
        <v>0</v>
      </c>
      <c r="C28" s="4">
        <f t="shared" si="7"/>
        <v>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">
        <f t="shared" si="8"/>
        <v>0</v>
      </c>
      <c r="P28" s="4">
        <f t="shared" si="9"/>
        <v>0</v>
      </c>
      <c r="Q28" s="47"/>
      <c r="R28" s="47"/>
      <c r="S28" s="47"/>
      <c r="T28" s="47"/>
      <c r="U28" s="49"/>
      <c r="V28" s="82"/>
      <c r="W28" s="4">
        <f t="shared" si="10"/>
        <v>0</v>
      </c>
      <c r="X28" s="47"/>
      <c r="Y28" s="47"/>
      <c r="Z28" s="4">
        <f t="shared" si="11"/>
        <v>0</v>
      </c>
      <c r="AA28" s="47"/>
      <c r="AB28" s="47"/>
      <c r="AC28" s="47"/>
      <c r="AD28" s="47"/>
      <c r="AE28" s="48"/>
      <c r="AF28" s="47"/>
      <c r="AG28" s="48"/>
      <c r="AH28" s="47"/>
      <c r="AI28" s="48"/>
      <c r="AJ28" s="49"/>
    </row>
    <row r="29" spans="1:36" ht="13.5" customHeight="1">
      <c r="A29" s="82"/>
      <c r="B29" s="4">
        <f t="shared" si="6"/>
        <v>0</v>
      </c>
      <c r="C29" s="4">
        <f t="shared" si="7"/>
        <v>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">
        <f t="shared" si="8"/>
        <v>0</v>
      </c>
      <c r="P29" s="4">
        <f t="shared" si="9"/>
        <v>0</v>
      </c>
      <c r="Q29" s="47"/>
      <c r="R29" s="47"/>
      <c r="S29" s="47"/>
      <c r="T29" s="47"/>
      <c r="U29" s="49"/>
      <c r="V29" s="82"/>
      <c r="W29" s="4">
        <f t="shared" si="10"/>
        <v>0</v>
      </c>
      <c r="X29" s="47"/>
      <c r="Y29" s="47"/>
      <c r="Z29" s="4">
        <f t="shared" si="11"/>
        <v>0</v>
      </c>
      <c r="AA29" s="47"/>
      <c r="AB29" s="47"/>
      <c r="AC29" s="47"/>
      <c r="AD29" s="47"/>
      <c r="AE29" s="48"/>
      <c r="AF29" s="47"/>
      <c r="AG29" s="48"/>
      <c r="AH29" s="47"/>
      <c r="AI29" s="48"/>
      <c r="AJ29" s="49"/>
    </row>
    <row r="30" spans="1:36" ht="13.5" customHeight="1">
      <c r="A30" s="82"/>
      <c r="B30" s="4">
        <f t="shared" si="6"/>
        <v>0</v>
      </c>
      <c r="C30" s="4">
        <f t="shared" si="7"/>
        <v>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">
        <f t="shared" si="8"/>
        <v>0</v>
      </c>
      <c r="P30" s="4">
        <f t="shared" si="9"/>
        <v>0</v>
      </c>
      <c r="Q30" s="47"/>
      <c r="R30" s="47"/>
      <c r="S30" s="47"/>
      <c r="T30" s="47"/>
      <c r="U30" s="49"/>
      <c r="V30" s="82"/>
      <c r="W30" s="4">
        <f t="shared" si="10"/>
        <v>0</v>
      </c>
      <c r="X30" s="47"/>
      <c r="Y30" s="47"/>
      <c r="Z30" s="4">
        <f t="shared" si="11"/>
        <v>0</v>
      </c>
      <c r="AA30" s="47"/>
      <c r="AB30" s="47"/>
      <c r="AC30" s="47"/>
      <c r="AD30" s="47"/>
      <c r="AE30" s="48"/>
      <c r="AF30" s="47"/>
      <c r="AG30" s="48"/>
      <c r="AH30" s="47"/>
      <c r="AI30" s="48"/>
      <c r="AJ30" s="49"/>
    </row>
    <row r="31" spans="1:36" ht="13.5" customHeight="1">
      <c r="A31" s="82"/>
      <c r="B31" s="4">
        <f t="shared" si="6"/>
        <v>0</v>
      </c>
      <c r="C31" s="4">
        <f t="shared" si="7"/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">
        <f t="shared" si="8"/>
        <v>0</v>
      </c>
      <c r="P31" s="4">
        <f t="shared" si="9"/>
        <v>0</v>
      </c>
      <c r="Q31" s="47"/>
      <c r="R31" s="47"/>
      <c r="S31" s="47"/>
      <c r="T31" s="47"/>
      <c r="U31" s="49"/>
      <c r="V31" s="82"/>
      <c r="W31" s="4">
        <f t="shared" si="10"/>
        <v>0</v>
      </c>
      <c r="X31" s="47"/>
      <c r="Y31" s="47"/>
      <c r="Z31" s="4">
        <f t="shared" si="11"/>
        <v>0</v>
      </c>
      <c r="AA31" s="47"/>
      <c r="AB31" s="47"/>
      <c r="AC31" s="47"/>
      <c r="AD31" s="47"/>
      <c r="AE31" s="48"/>
      <c r="AF31" s="47"/>
      <c r="AG31" s="48"/>
      <c r="AH31" s="47"/>
      <c r="AI31" s="48"/>
      <c r="AJ31" s="49"/>
    </row>
  </sheetData>
  <sheetProtection formatCells="0" formatColumns="0" formatRows="0" insertRows="0" deleteRows="0" selectLockedCells="1" sort="0" autoFilter="0" pivotTables="0"/>
  <protectedRanges>
    <protectedRange sqref="X11:Y31 AA11:AE31 G11:N31 D11:E31 Q11:U31" name="区域1_1"/>
  </protectedRanges>
  <mergeCells count="41">
    <mergeCell ref="U8:U9"/>
    <mergeCell ref="AF5:AJ5"/>
    <mergeCell ref="AF6:AF9"/>
    <mergeCell ref="AG7:AG9"/>
    <mergeCell ref="AH6:AH9"/>
    <mergeCell ref="AI6:AI9"/>
    <mergeCell ref="AJ7:AJ9"/>
    <mergeCell ref="AE8:AE9"/>
    <mergeCell ref="J8:J9"/>
    <mergeCell ref="M8:M9"/>
    <mergeCell ref="N8:N9"/>
    <mergeCell ref="Q8:Q9"/>
    <mergeCell ref="AD6:AD9"/>
    <mergeCell ref="Z7:Z9"/>
    <mergeCell ref="P7:P9"/>
    <mergeCell ref="T6:T9"/>
    <mergeCell ref="Z6:AC6"/>
    <mergeCell ref="Y8:Y9"/>
    <mergeCell ref="B6:B9"/>
    <mergeCell ref="C6:K6"/>
    <mergeCell ref="C7:C9"/>
    <mergeCell ref="G7:I7"/>
    <mergeCell ref="E8:E9"/>
    <mergeCell ref="F8:F9"/>
    <mergeCell ref="L6:L9"/>
    <mergeCell ref="R8:R9"/>
    <mergeCell ref="W6:W9"/>
    <mergeCell ref="D8:D9"/>
    <mergeCell ref="M6:N6"/>
    <mergeCell ref="O6:O9"/>
    <mergeCell ref="P6:S6"/>
    <mergeCell ref="A1:U1"/>
    <mergeCell ref="W1:AJ1"/>
    <mergeCell ref="V5:V9"/>
    <mergeCell ref="AA8:AA9"/>
    <mergeCell ref="AB8:AB9"/>
    <mergeCell ref="A5:A9"/>
    <mergeCell ref="B5:N5"/>
    <mergeCell ref="O5:U5"/>
    <mergeCell ref="W5:AE5"/>
    <mergeCell ref="X7:X9"/>
  </mergeCells>
  <conditionalFormatting sqref="F11:F31">
    <cfRule type="cellIs" priority="1" dxfId="0" operator="lessThanOrEqual" stopIfTrue="1">
      <formula>$G11</formula>
    </cfRule>
    <cfRule type="cellIs" priority="2" dxfId="0" operator="lessThanOrEqual" stopIfTrue="1">
      <formula>$H11</formula>
    </cfRule>
    <cfRule type="cellIs" priority="3" dxfId="0" operator="lessThanOrEqual" stopIfTrue="1">
      <formula>$I11</formula>
    </cfRule>
  </conditionalFormatting>
  <conditionalFormatting sqref="J11:J31">
    <cfRule type="cellIs" priority="4" dxfId="0" operator="lessThan" stopIfTrue="1">
      <formula>$K11</formula>
    </cfRule>
  </conditionalFormatting>
  <conditionalFormatting sqref="L11:L31">
    <cfRule type="cellIs" priority="5" dxfId="0" operator="lessThan" stopIfTrue="1">
      <formula>$M11+$N11</formula>
    </cfRule>
  </conditionalFormatting>
  <conditionalFormatting sqref="R11:R31">
    <cfRule type="cellIs" priority="6" dxfId="0" operator="lessThan" stopIfTrue="1">
      <formula>$S11</formula>
    </cfRule>
  </conditionalFormatting>
  <conditionalFormatting sqref="T11:T31">
    <cfRule type="cellIs" priority="7" dxfId="0" operator="lessThan" stopIfTrue="1">
      <formula>$U11</formula>
    </cfRule>
  </conditionalFormatting>
  <conditionalFormatting sqref="W11:W31">
    <cfRule type="cellIs" priority="8" dxfId="0" operator="lessThanOrEqual" stopIfTrue="1">
      <formula>$X11</formula>
    </cfRule>
  </conditionalFormatting>
  <conditionalFormatting sqref="X11:X31">
    <cfRule type="cellIs" priority="9" dxfId="0" operator="lessThanOrEqual" stopIfTrue="1">
      <formula>$Y11</formula>
    </cfRule>
  </conditionalFormatting>
  <conditionalFormatting sqref="AB11:AB31">
    <cfRule type="cellIs" priority="10" dxfId="0" operator="lessThan" stopIfTrue="1">
      <formula>$AC11</formula>
    </cfRule>
  </conditionalFormatting>
  <conditionalFormatting sqref="AD11:AD31">
    <cfRule type="cellIs" priority="11" dxfId="0" operator="lessThan" stopIfTrue="1">
      <formula>$AE11</formula>
    </cfRule>
  </conditionalFormatting>
  <conditionalFormatting sqref="C11:C31">
    <cfRule type="cellIs" priority="12" dxfId="0" operator="lessThanOrEqual" stopIfTrue="1">
      <formula>$D11</formula>
    </cfRule>
    <cfRule type="cellIs" priority="13" dxfId="0" operator="lessThanOrEqual" stopIfTrue="1">
      <formula>$E11</formula>
    </cfRule>
  </conditionalFormatting>
  <dataValidations count="1">
    <dataValidation type="whole" operator="greaterThanOrEqual" allowBlank="1" showInputMessage="1" showErrorMessage="1" error="2&gt;=3,2&gt;=4" sqref="C11:C31">
      <formula1>D11</formula1>
    </dataValidation>
  </dataValidations>
  <printOptions horizontalCentered="1"/>
  <pageMargins left="0.3937007874015748" right="0.1968503937007874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1"/>
  <sheetViews>
    <sheetView showZeros="0" zoomScalePageLayoutView="0" workbookViewId="0" topLeftCell="A10">
      <selection activeCell="B4" sqref="B4:C8"/>
    </sheetView>
  </sheetViews>
  <sheetFormatPr defaultColWidth="6.625" defaultRowHeight="14.25"/>
  <cols>
    <col min="1" max="1" width="9.625" style="30" customWidth="1"/>
    <col min="2" max="14" width="6.625" style="0" customWidth="1"/>
    <col min="15" max="15" width="7.875" style="0" customWidth="1"/>
  </cols>
  <sheetData>
    <row r="2" spans="1:19" ht="14.25">
      <c r="A2" s="89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4.25">
      <c r="A3" s="69"/>
      <c r="B3" s="73"/>
      <c r="C3" s="73"/>
      <c r="D3" s="73"/>
      <c r="E3" s="73"/>
      <c r="F3" s="73"/>
      <c r="G3" s="73"/>
      <c r="H3" s="73"/>
      <c r="I3" s="71"/>
      <c r="J3" s="73"/>
      <c r="K3" s="73"/>
      <c r="L3" s="73"/>
      <c r="M3" s="73"/>
      <c r="N3" s="73"/>
      <c r="O3" s="73"/>
      <c r="P3" s="73"/>
      <c r="Q3" s="71" t="s">
        <v>37</v>
      </c>
      <c r="R3" s="73"/>
      <c r="S3" s="73"/>
    </row>
    <row r="4" spans="1:19" ht="14.25">
      <c r="A4" s="69"/>
      <c r="B4" s="73"/>
      <c r="C4" s="73"/>
      <c r="D4" s="73"/>
      <c r="E4" s="73"/>
      <c r="F4" s="73"/>
      <c r="G4" s="73"/>
      <c r="H4" s="73"/>
      <c r="I4" s="71"/>
      <c r="J4" s="73"/>
      <c r="K4" s="73"/>
      <c r="L4" s="73"/>
      <c r="M4" s="73"/>
      <c r="N4" s="73"/>
      <c r="O4" s="73"/>
      <c r="P4" s="73"/>
      <c r="Q4" s="71" t="s">
        <v>38</v>
      </c>
      <c r="R4" s="73"/>
      <c r="S4" s="73"/>
    </row>
    <row r="5" spans="1:19" ht="15" thickBot="1">
      <c r="A5" s="69" t="s">
        <v>3</v>
      </c>
      <c r="B5" s="73"/>
      <c r="C5" s="73"/>
      <c r="D5" s="73"/>
      <c r="E5" s="73"/>
      <c r="F5" s="73"/>
      <c r="G5" s="73"/>
      <c r="H5" s="73"/>
      <c r="I5" s="73"/>
      <c r="J5" s="71" t="s">
        <v>207</v>
      </c>
      <c r="K5" s="73"/>
      <c r="L5" s="73"/>
      <c r="M5" s="73"/>
      <c r="N5" s="73"/>
      <c r="O5" s="73"/>
      <c r="P5" s="73"/>
      <c r="Q5" s="71" t="s">
        <v>39</v>
      </c>
      <c r="R5" s="73"/>
      <c r="S5" s="73"/>
    </row>
    <row r="6" spans="1:19" ht="15.75" customHeight="1" thickBot="1">
      <c r="A6" s="91" t="s">
        <v>4</v>
      </c>
      <c r="B6" s="188" t="s">
        <v>40</v>
      </c>
      <c r="C6" s="189"/>
      <c r="D6" s="189"/>
      <c r="E6" s="189"/>
      <c r="F6" s="189"/>
      <c r="G6" s="189"/>
      <c r="H6" s="189"/>
      <c r="I6" s="189"/>
      <c r="J6" s="190"/>
      <c r="K6" s="188" t="s">
        <v>41</v>
      </c>
      <c r="L6" s="189"/>
      <c r="M6" s="189"/>
      <c r="N6" s="189"/>
      <c r="O6" s="189"/>
      <c r="P6" s="189"/>
      <c r="Q6" s="189"/>
      <c r="R6" s="189"/>
      <c r="S6" s="189"/>
    </row>
    <row r="7" spans="1:19" ht="15" customHeight="1" thickBot="1">
      <c r="A7" s="186"/>
      <c r="B7" s="191" t="s">
        <v>8</v>
      </c>
      <c r="C7" s="100" t="s">
        <v>42</v>
      </c>
      <c r="D7" s="100" t="s">
        <v>43</v>
      </c>
      <c r="E7" s="100" t="s">
        <v>170</v>
      </c>
      <c r="F7" s="100" t="s">
        <v>44</v>
      </c>
      <c r="G7" s="8"/>
      <c r="H7" s="93" t="s">
        <v>45</v>
      </c>
      <c r="I7" s="9"/>
      <c r="J7" s="100" t="s">
        <v>46</v>
      </c>
      <c r="K7" s="101" t="s">
        <v>8</v>
      </c>
      <c r="L7" s="100" t="s">
        <v>47</v>
      </c>
      <c r="M7" s="100" t="s">
        <v>48</v>
      </c>
      <c r="N7" s="100" t="s">
        <v>49</v>
      </c>
      <c r="O7" s="99" t="s">
        <v>173</v>
      </c>
      <c r="P7" s="96" t="s">
        <v>171</v>
      </c>
      <c r="Q7" s="93" t="s">
        <v>50</v>
      </c>
      <c r="R7" s="9"/>
      <c r="S7" s="93" t="s">
        <v>51</v>
      </c>
    </row>
    <row r="8" spans="1:19" ht="14.25" customHeight="1">
      <c r="A8" s="186"/>
      <c r="B8" s="191"/>
      <c r="C8" s="101"/>
      <c r="D8" s="101"/>
      <c r="E8" s="101"/>
      <c r="F8" s="101"/>
      <c r="G8" s="100" t="s">
        <v>52</v>
      </c>
      <c r="H8" s="94"/>
      <c r="I8" s="10" t="s">
        <v>13</v>
      </c>
      <c r="J8" s="101"/>
      <c r="K8" s="101"/>
      <c r="L8" s="101"/>
      <c r="M8" s="101"/>
      <c r="N8" s="101"/>
      <c r="O8" s="87"/>
      <c r="P8" s="97"/>
      <c r="Q8" s="94"/>
      <c r="R8" s="7" t="s">
        <v>13</v>
      </c>
      <c r="S8" s="94"/>
    </row>
    <row r="9" spans="1:19" ht="26.25" customHeight="1" thickBot="1">
      <c r="A9" s="187"/>
      <c r="B9" s="192"/>
      <c r="C9" s="92"/>
      <c r="D9" s="92"/>
      <c r="E9" s="92"/>
      <c r="F9" s="92"/>
      <c r="G9" s="92"/>
      <c r="H9" s="95"/>
      <c r="I9" s="10" t="s">
        <v>53</v>
      </c>
      <c r="J9" s="92"/>
      <c r="K9" s="92"/>
      <c r="L9" s="92"/>
      <c r="M9" s="92"/>
      <c r="N9" s="92"/>
      <c r="O9" s="88"/>
      <c r="P9" s="98"/>
      <c r="Q9" s="95"/>
      <c r="R9" s="13" t="s">
        <v>54</v>
      </c>
      <c r="S9" s="95"/>
    </row>
    <row r="10" spans="1:19" ht="15" thickBot="1">
      <c r="A10" s="14" t="s">
        <v>35</v>
      </c>
      <c r="B10" s="15">
        <v>1</v>
      </c>
      <c r="C10" s="14">
        <v>2</v>
      </c>
      <c r="D10" s="14">
        <v>3</v>
      </c>
      <c r="E10" s="14">
        <v>4</v>
      </c>
      <c r="F10" s="16">
        <v>5</v>
      </c>
      <c r="G10" s="16">
        <v>6</v>
      </c>
      <c r="H10" s="16">
        <v>7</v>
      </c>
      <c r="I10" s="14">
        <v>8</v>
      </c>
      <c r="J10" s="14">
        <v>9</v>
      </c>
      <c r="K10" s="14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</row>
    <row r="11" spans="1:19" s="2" customFormat="1" ht="12" customHeight="1">
      <c r="A11" s="82"/>
      <c r="B11" s="18">
        <f>SUM(C11:F11,H11,J11)</f>
        <v>0</v>
      </c>
      <c r="C11" s="50"/>
      <c r="D11" s="50"/>
      <c r="E11" s="50"/>
      <c r="F11" s="51"/>
      <c r="G11" s="50"/>
      <c r="H11" s="51"/>
      <c r="I11" s="50"/>
      <c r="J11" s="50"/>
      <c r="K11" s="19">
        <f>SUM(L11:Q11,S11)</f>
        <v>0</v>
      </c>
      <c r="L11" s="50"/>
      <c r="M11" s="50"/>
      <c r="N11" s="50"/>
      <c r="O11" s="50"/>
      <c r="P11" s="50"/>
      <c r="Q11" s="50"/>
      <c r="R11" s="50"/>
      <c r="S11" s="52"/>
    </row>
    <row r="12" spans="1:19" s="2" customFormat="1" ht="12" customHeight="1">
      <c r="A12" s="82"/>
      <c r="B12" s="20">
        <f aca="true" t="shared" si="0" ref="B12:B31">SUM(C12:F12,H12,J12)</f>
        <v>0</v>
      </c>
      <c r="C12" s="47"/>
      <c r="D12" s="47"/>
      <c r="E12" s="47"/>
      <c r="F12" s="51"/>
      <c r="G12" s="47"/>
      <c r="H12" s="51"/>
      <c r="I12" s="47"/>
      <c r="J12" s="47"/>
      <c r="K12" s="4">
        <f aca="true" t="shared" si="1" ref="K12:K31">SUM(L12:Q12,S12)</f>
        <v>0</v>
      </c>
      <c r="L12" s="47"/>
      <c r="M12" s="47"/>
      <c r="N12" s="47"/>
      <c r="O12" s="47"/>
      <c r="P12" s="47"/>
      <c r="Q12" s="47"/>
      <c r="R12" s="47"/>
      <c r="S12" s="49"/>
    </row>
    <row r="13" spans="1:19" ht="12" customHeight="1">
      <c r="A13" s="82"/>
      <c r="B13" s="20">
        <f t="shared" si="0"/>
        <v>0</v>
      </c>
      <c r="C13" s="47"/>
      <c r="D13" s="47"/>
      <c r="E13" s="47"/>
      <c r="F13" s="51"/>
      <c r="G13" s="47"/>
      <c r="H13" s="51"/>
      <c r="I13" s="47"/>
      <c r="J13" s="47"/>
      <c r="K13" s="4">
        <f t="shared" si="1"/>
        <v>0</v>
      </c>
      <c r="L13" s="47"/>
      <c r="M13" s="47"/>
      <c r="N13" s="47"/>
      <c r="O13" s="47"/>
      <c r="P13" s="47"/>
      <c r="Q13" s="47"/>
      <c r="R13" s="47"/>
      <c r="S13" s="49"/>
    </row>
    <row r="14" spans="1:19" ht="12" customHeight="1">
      <c r="A14" s="82"/>
      <c r="B14" s="20">
        <v>0</v>
      </c>
      <c r="C14" s="47"/>
      <c r="D14" s="47"/>
      <c r="E14" s="47"/>
      <c r="F14" s="51"/>
      <c r="G14" s="47"/>
      <c r="H14" s="51"/>
      <c r="I14" s="47"/>
      <c r="J14" s="47"/>
      <c r="K14" s="4">
        <f t="shared" si="1"/>
        <v>0</v>
      </c>
      <c r="L14" s="47"/>
      <c r="M14" s="47"/>
      <c r="N14" s="47"/>
      <c r="O14" s="47"/>
      <c r="P14" s="47"/>
      <c r="Q14" s="47"/>
      <c r="R14" s="47"/>
      <c r="S14" s="49"/>
    </row>
    <row r="15" spans="1:19" ht="12" customHeight="1">
      <c r="A15" s="82"/>
      <c r="B15" s="20">
        <f t="shared" si="0"/>
        <v>0</v>
      </c>
      <c r="C15" s="47"/>
      <c r="D15" s="47"/>
      <c r="E15" s="47"/>
      <c r="F15" s="51"/>
      <c r="G15" s="47"/>
      <c r="H15" s="51"/>
      <c r="I15" s="47"/>
      <c r="J15" s="47"/>
      <c r="K15" s="4">
        <f t="shared" si="1"/>
        <v>0</v>
      </c>
      <c r="L15" s="47"/>
      <c r="M15" s="47"/>
      <c r="N15" s="47"/>
      <c r="O15" s="47"/>
      <c r="P15" s="47"/>
      <c r="Q15" s="47"/>
      <c r="R15" s="47"/>
      <c r="S15" s="49"/>
    </row>
    <row r="16" spans="1:19" ht="12" customHeight="1">
      <c r="A16" s="82"/>
      <c r="B16" s="20">
        <f t="shared" si="0"/>
        <v>0</v>
      </c>
      <c r="C16" s="47"/>
      <c r="D16" s="47"/>
      <c r="E16" s="47"/>
      <c r="F16" s="51"/>
      <c r="G16" s="47"/>
      <c r="H16" s="51"/>
      <c r="I16" s="47"/>
      <c r="J16" s="47"/>
      <c r="K16" s="4">
        <f t="shared" si="1"/>
        <v>0</v>
      </c>
      <c r="L16" s="47"/>
      <c r="M16" s="47"/>
      <c r="N16" s="47"/>
      <c r="O16" s="47"/>
      <c r="P16" s="47"/>
      <c r="Q16" s="47"/>
      <c r="R16" s="47"/>
      <c r="S16" s="49"/>
    </row>
    <row r="17" spans="1:19" ht="12" customHeight="1">
      <c r="A17" s="82"/>
      <c r="B17" s="20">
        <f t="shared" si="0"/>
        <v>0</v>
      </c>
      <c r="C17" s="47"/>
      <c r="D17" s="47"/>
      <c r="E17" s="47"/>
      <c r="F17" s="51"/>
      <c r="G17" s="47"/>
      <c r="H17" s="51"/>
      <c r="I17" s="47"/>
      <c r="J17" s="47"/>
      <c r="K17" s="4">
        <f t="shared" si="1"/>
        <v>0</v>
      </c>
      <c r="L17" s="47"/>
      <c r="M17" s="47"/>
      <c r="N17" s="47"/>
      <c r="O17" s="47"/>
      <c r="P17" s="47"/>
      <c r="Q17" s="47"/>
      <c r="R17" s="47"/>
      <c r="S17" s="49"/>
    </row>
    <row r="18" spans="1:19" ht="12" customHeight="1">
      <c r="A18" s="82"/>
      <c r="B18" s="4">
        <f t="shared" si="0"/>
        <v>0</v>
      </c>
      <c r="C18" s="47"/>
      <c r="D18" s="47"/>
      <c r="E18" s="47"/>
      <c r="F18" s="51"/>
      <c r="G18" s="47"/>
      <c r="H18" s="51"/>
      <c r="I18" s="47"/>
      <c r="J18" s="47"/>
      <c r="K18" s="4">
        <f t="shared" si="1"/>
        <v>0</v>
      </c>
      <c r="L18" s="47"/>
      <c r="M18" s="47"/>
      <c r="N18" s="47"/>
      <c r="O18" s="47"/>
      <c r="P18" s="47"/>
      <c r="Q18" s="47"/>
      <c r="R18" s="47"/>
      <c r="S18" s="49"/>
    </row>
    <row r="19" spans="1:19" ht="12" customHeight="1">
      <c r="A19" s="82"/>
      <c r="B19" s="4">
        <f t="shared" si="0"/>
        <v>0</v>
      </c>
      <c r="C19" s="47"/>
      <c r="D19" s="47"/>
      <c r="E19" s="47"/>
      <c r="F19" s="51"/>
      <c r="G19" s="47"/>
      <c r="H19" s="51"/>
      <c r="I19" s="47"/>
      <c r="J19" s="47"/>
      <c r="K19" s="4">
        <f t="shared" si="1"/>
        <v>0</v>
      </c>
      <c r="L19" s="47"/>
      <c r="M19" s="47"/>
      <c r="N19" s="47"/>
      <c r="O19" s="47"/>
      <c r="P19" s="47"/>
      <c r="Q19" s="47"/>
      <c r="R19" s="47"/>
      <c r="S19" s="49"/>
    </row>
    <row r="20" spans="1:19" s="2" customFormat="1" ht="12" customHeight="1">
      <c r="A20" s="82"/>
      <c r="B20" s="4">
        <f t="shared" si="0"/>
        <v>0</v>
      </c>
      <c r="C20" s="47"/>
      <c r="D20" s="47"/>
      <c r="E20" s="47"/>
      <c r="F20" s="51"/>
      <c r="G20" s="47"/>
      <c r="H20" s="51"/>
      <c r="I20" s="47"/>
      <c r="J20" s="47"/>
      <c r="K20" s="4">
        <f t="shared" si="1"/>
        <v>0</v>
      </c>
      <c r="L20" s="47"/>
      <c r="M20" s="47"/>
      <c r="N20" s="47"/>
      <c r="O20" s="47"/>
      <c r="P20" s="47"/>
      <c r="Q20" s="47"/>
      <c r="R20" s="47"/>
      <c r="S20" s="49"/>
    </row>
    <row r="21" spans="1:19" ht="12" customHeight="1">
      <c r="A21" s="82"/>
      <c r="B21" s="4">
        <f t="shared" si="0"/>
        <v>0</v>
      </c>
      <c r="C21" s="47"/>
      <c r="D21" s="47"/>
      <c r="E21" s="47"/>
      <c r="F21" s="51"/>
      <c r="G21" s="47"/>
      <c r="H21" s="51"/>
      <c r="I21" s="47"/>
      <c r="J21" s="47"/>
      <c r="K21" s="4">
        <f t="shared" si="1"/>
        <v>0</v>
      </c>
      <c r="L21" s="47"/>
      <c r="M21" s="47"/>
      <c r="N21" s="47"/>
      <c r="O21" s="47"/>
      <c r="P21" s="47"/>
      <c r="Q21" s="47"/>
      <c r="R21" s="47"/>
      <c r="S21" s="49"/>
    </row>
    <row r="22" spans="1:19" ht="12" customHeight="1">
      <c r="A22" s="53"/>
      <c r="B22" s="4">
        <f t="shared" si="0"/>
        <v>0</v>
      </c>
      <c r="C22" s="47"/>
      <c r="D22" s="47"/>
      <c r="E22" s="47"/>
      <c r="F22" s="51"/>
      <c r="G22" s="47"/>
      <c r="H22" s="51"/>
      <c r="I22" s="47"/>
      <c r="J22" s="47"/>
      <c r="K22" s="4">
        <f t="shared" si="1"/>
        <v>0</v>
      </c>
      <c r="L22" s="47"/>
      <c r="M22" s="47"/>
      <c r="N22" s="47"/>
      <c r="O22" s="47"/>
      <c r="P22" s="47"/>
      <c r="Q22" s="47"/>
      <c r="R22" s="47"/>
      <c r="S22" s="49"/>
    </row>
    <row r="23" spans="1:19" ht="12" customHeight="1">
      <c r="A23" s="53"/>
      <c r="B23" s="4">
        <f t="shared" si="0"/>
        <v>0</v>
      </c>
      <c r="C23" s="47"/>
      <c r="D23" s="47"/>
      <c r="E23" s="47"/>
      <c r="F23" s="51"/>
      <c r="G23" s="47"/>
      <c r="H23" s="51"/>
      <c r="I23" s="47"/>
      <c r="J23" s="47"/>
      <c r="K23" s="4">
        <f t="shared" si="1"/>
        <v>0</v>
      </c>
      <c r="L23" s="47"/>
      <c r="M23" s="47"/>
      <c r="N23" s="47"/>
      <c r="O23" s="47"/>
      <c r="P23" s="47"/>
      <c r="Q23" s="47"/>
      <c r="R23" s="47"/>
      <c r="S23" s="49"/>
    </row>
    <row r="24" spans="1:19" ht="12" customHeight="1">
      <c r="A24" s="53"/>
      <c r="B24" s="4">
        <f t="shared" si="0"/>
        <v>0</v>
      </c>
      <c r="C24" s="47"/>
      <c r="D24" s="47"/>
      <c r="E24" s="47"/>
      <c r="F24" s="51"/>
      <c r="G24" s="47"/>
      <c r="H24" s="51"/>
      <c r="I24" s="47"/>
      <c r="J24" s="47"/>
      <c r="K24" s="4">
        <f t="shared" si="1"/>
        <v>0</v>
      </c>
      <c r="L24" s="47"/>
      <c r="M24" s="47"/>
      <c r="N24" s="47"/>
      <c r="O24" s="47"/>
      <c r="P24" s="47"/>
      <c r="Q24" s="47"/>
      <c r="R24" s="47"/>
      <c r="S24" s="49"/>
    </row>
    <row r="25" spans="1:19" ht="12" customHeight="1">
      <c r="A25" s="53"/>
      <c r="B25" s="4">
        <f t="shared" si="0"/>
        <v>0</v>
      </c>
      <c r="C25" s="47"/>
      <c r="D25" s="47"/>
      <c r="E25" s="47"/>
      <c r="F25" s="51"/>
      <c r="G25" s="47"/>
      <c r="H25" s="51"/>
      <c r="I25" s="47"/>
      <c r="J25" s="47"/>
      <c r="K25" s="4">
        <f t="shared" si="1"/>
        <v>0</v>
      </c>
      <c r="L25" s="47"/>
      <c r="M25" s="47"/>
      <c r="N25" s="47"/>
      <c r="O25" s="47"/>
      <c r="P25" s="47"/>
      <c r="Q25" s="47"/>
      <c r="R25" s="47"/>
      <c r="S25" s="49"/>
    </row>
    <row r="26" spans="1:19" ht="12" customHeight="1">
      <c r="A26" s="53"/>
      <c r="B26" s="4">
        <f t="shared" si="0"/>
        <v>0</v>
      </c>
      <c r="C26" s="47"/>
      <c r="D26" s="47"/>
      <c r="E26" s="47"/>
      <c r="F26" s="51"/>
      <c r="G26" s="47"/>
      <c r="H26" s="51"/>
      <c r="I26" s="47"/>
      <c r="J26" s="47"/>
      <c r="K26" s="4">
        <f t="shared" si="1"/>
        <v>0</v>
      </c>
      <c r="L26" s="47"/>
      <c r="M26" s="47"/>
      <c r="N26" s="47"/>
      <c r="O26" s="47"/>
      <c r="P26" s="47"/>
      <c r="Q26" s="47"/>
      <c r="R26" s="47"/>
      <c r="S26" s="49"/>
    </row>
    <row r="27" spans="1:19" ht="12" customHeight="1">
      <c r="A27" s="53"/>
      <c r="B27" s="4">
        <f t="shared" si="0"/>
        <v>0</v>
      </c>
      <c r="C27" s="47"/>
      <c r="D27" s="47"/>
      <c r="E27" s="47"/>
      <c r="F27" s="51"/>
      <c r="G27" s="47"/>
      <c r="H27" s="51"/>
      <c r="I27" s="47"/>
      <c r="J27" s="47"/>
      <c r="K27" s="4">
        <f t="shared" si="1"/>
        <v>0</v>
      </c>
      <c r="L27" s="47"/>
      <c r="M27" s="47"/>
      <c r="N27" s="47"/>
      <c r="O27" s="47"/>
      <c r="P27" s="47"/>
      <c r="Q27" s="47"/>
      <c r="R27" s="47"/>
      <c r="S27" s="49"/>
    </row>
    <row r="28" spans="1:19" s="2" customFormat="1" ht="12" customHeight="1">
      <c r="A28" s="53"/>
      <c r="B28" s="4">
        <f t="shared" si="0"/>
        <v>0</v>
      </c>
      <c r="C28" s="47"/>
      <c r="D28" s="47"/>
      <c r="E28" s="47"/>
      <c r="F28" s="51"/>
      <c r="G28" s="47"/>
      <c r="H28" s="51"/>
      <c r="I28" s="47"/>
      <c r="J28" s="47"/>
      <c r="K28" s="4">
        <f t="shared" si="1"/>
        <v>0</v>
      </c>
      <c r="L28" s="47"/>
      <c r="M28" s="47"/>
      <c r="N28" s="47"/>
      <c r="O28" s="47"/>
      <c r="P28" s="47"/>
      <c r="Q28" s="47"/>
      <c r="R28" s="47"/>
      <c r="S28" s="49"/>
    </row>
    <row r="29" spans="1:19" ht="12" customHeight="1">
      <c r="A29" s="53"/>
      <c r="B29" s="4">
        <f t="shared" si="0"/>
        <v>0</v>
      </c>
      <c r="C29" s="47"/>
      <c r="D29" s="47"/>
      <c r="E29" s="47"/>
      <c r="F29" s="51"/>
      <c r="G29" s="47"/>
      <c r="H29" s="51"/>
      <c r="I29" s="47"/>
      <c r="J29" s="47"/>
      <c r="K29" s="4">
        <f t="shared" si="1"/>
        <v>0</v>
      </c>
      <c r="L29" s="47"/>
      <c r="M29" s="47"/>
      <c r="N29" s="47"/>
      <c r="O29" s="47"/>
      <c r="P29" s="47"/>
      <c r="Q29" s="47"/>
      <c r="R29" s="47"/>
      <c r="S29" s="49"/>
    </row>
    <row r="30" spans="1:19" ht="12" customHeight="1">
      <c r="A30" s="53"/>
      <c r="B30" s="4">
        <f t="shared" si="0"/>
        <v>0</v>
      </c>
      <c r="C30" s="47"/>
      <c r="D30" s="47"/>
      <c r="E30" s="47"/>
      <c r="F30" s="51"/>
      <c r="G30" s="47"/>
      <c r="H30" s="51"/>
      <c r="I30" s="47"/>
      <c r="J30" s="47"/>
      <c r="K30" s="4">
        <f t="shared" si="1"/>
        <v>0</v>
      </c>
      <c r="L30" s="47"/>
      <c r="M30" s="47"/>
      <c r="N30" s="47"/>
      <c r="O30" s="47"/>
      <c r="P30" s="47"/>
      <c r="Q30" s="47"/>
      <c r="R30" s="47"/>
      <c r="S30" s="49"/>
    </row>
    <row r="31" spans="1:19" ht="12" customHeight="1">
      <c r="A31" s="53"/>
      <c r="B31" s="4">
        <f t="shared" si="0"/>
        <v>0</v>
      </c>
      <c r="C31" s="47"/>
      <c r="D31" s="47"/>
      <c r="E31" s="47"/>
      <c r="F31" s="51"/>
      <c r="G31" s="47"/>
      <c r="H31" s="51"/>
      <c r="I31" s="47"/>
      <c r="J31" s="47"/>
      <c r="K31" s="4">
        <f t="shared" si="1"/>
        <v>0</v>
      </c>
      <c r="L31" s="47"/>
      <c r="M31" s="47"/>
      <c r="N31" s="47"/>
      <c r="O31" s="47"/>
      <c r="P31" s="47"/>
      <c r="Q31" s="47"/>
      <c r="R31" s="47"/>
      <c r="S31" s="49"/>
    </row>
  </sheetData>
  <sheetProtection formatCells="0" formatColumns="0" formatRows="0" insertRows="0" insertHyperlinks="0" deleteColumns="0" selectLockedCells="1" sort="0" autoFilter="0" pivotTables="0"/>
  <protectedRanges>
    <protectedRange sqref="L11:S31" name="区域3"/>
    <protectedRange sqref="C11:J31" name="区域2"/>
    <protectedRange sqref="A11:A31" name="区域1_1"/>
  </protectedRanges>
  <mergeCells count="20">
    <mergeCell ref="G8:G9"/>
    <mergeCell ref="H7:H9"/>
    <mergeCell ref="J7:J9"/>
    <mergeCell ref="K7:K9"/>
    <mergeCell ref="L7:L9"/>
    <mergeCell ref="A2:S2"/>
    <mergeCell ref="A6:A9"/>
    <mergeCell ref="B6:J6"/>
    <mergeCell ref="K6:S6"/>
    <mergeCell ref="B7:B9"/>
    <mergeCell ref="C7:C9"/>
    <mergeCell ref="D7:D9"/>
    <mergeCell ref="E7:E9"/>
    <mergeCell ref="F7:F9"/>
    <mergeCell ref="M7:M9"/>
    <mergeCell ref="N7:N9"/>
    <mergeCell ref="Q7:Q9"/>
    <mergeCell ref="S7:S9"/>
    <mergeCell ref="P7:P9"/>
    <mergeCell ref="O7:O9"/>
  </mergeCells>
  <conditionalFormatting sqref="F11:F31">
    <cfRule type="cellIs" priority="1" dxfId="0" operator="lessThan" stopIfTrue="1">
      <formula>$G11</formula>
    </cfRule>
  </conditionalFormatting>
  <conditionalFormatting sqref="H11:H31">
    <cfRule type="cellIs" priority="2" dxfId="0" operator="lessThan" stopIfTrue="1">
      <formula>$I11</formula>
    </cfRule>
  </conditionalFormatting>
  <conditionalFormatting sqref="Q11:Q31">
    <cfRule type="cellIs" priority="3" dxfId="0" operator="lessThan" stopIfTrue="1">
      <formula>$R11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Zeros="0" zoomScalePageLayoutView="0" workbookViewId="0" topLeftCell="A1">
      <selection activeCell="B4" sqref="B4:C8"/>
    </sheetView>
  </sheetViews>
  <sheetFormatPr defaultColWidth="6.625" defaultRowHeight="14.25"/>
  <cols>
    <col min="1" max="1" width="12.625" style="30" customWidth="1"/>
    <col min="2" max="11" width="9.625" style="0" customWidth="1"/>
    <col min="12" max="12" width="9.625" style="30" customWidth="1"/>
  </cols>
  <sheetData>
    <row r="1" spans="1:12" ht="14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23" customFormat="1" ht="12.75">
      <c r="A2" s="69"/>
      <c r="B2" s="70"/>
      <c r="C2" s="70"/>
      <c r="D2" s="70"/>
      <c r="E2" s="70"/>
      <c r="F2" s="70"/>
      <c r="G2" s="70"/>
      <c r="H2" s="70"/>
      <c r="I2" s="71"/>
      <c r="J2" s="70" t="s">
        <v>55</v>
      </c>
      <c r="K2" s="70"/>
      <c r="L2" s="72"/>
    </row>
    <row r="3" spans="1:12" s="23" customFormat="1" ht="12.75">
      <c r="A3" s="69"/>
      <c r="B3" s="70"/>
      <c r="C3" s="70"/>
      <c r="D3" s="70"/>
      <c r="E3" s="70"/>
      <c r="F3" s="70"/>
      <c r="G3" s="70"/>
      <c r="H3" s="70"/>
      <c r="I3" s="71"/>
      <c r="J3" s="70" t="s">
        <v>38</v>
      </c>
      <c r="K3" s="70"/>
      <c r="L3" s="72"/>
    </row>
    <row r="4" spans="1:12" s="23" customFormat="1" ht="13.5" thickBot="1">
      <c r="A4" s="69" t="s">
        <v>56</v>
      </c>
      <c r="B4" s="70"/>
      <c r="C4" s="70"/>
      <c r="D4" s="70"/>
      <c r="E4" s="70"/>
      <c r="F4" s="70" t="s">
        <v>208</v>
      </c>
      <c r="G4" s="70"/>
      <c r="H4" s="70"/>
      <c r="I4" s="71"/>
      <c r="J4" s="70" t="s">
        <v>57</v>
      </c>
      <c r="K4" s="70"/>
      <c r="L4" s="72"/>
    </row>
    <row r="5" spans="1:12" ht="15" thickBot="1">
      <c r="A5" s="197" t="s">
        <v>4</v>
      </c>
      <c r="B5" s="24"/>
      <c r="C5" s="200" t="s">
        <v>58</v>
      </c>
      <c r="D5" s="200"/>
      <c r="E5" s="200"/>
      <c r="F5" s="200"/>
      <c r="G5" s="200"/>
      <c r="H5" s="201" t="s">
        <v>59</v>
      </c>
      <c r="I5" s="200"/>
      <c r="J5" s="200"/>
      <c r="K5" s="200"/>
      <c r="L5" s="200"/>
    </row>
    <row r="6" spans="1:12" ht="15" thickBot="1">
      <c r="A6" s="198"/>
      <c r="B6" s="202" t="s">
        <v>8</v>
      </c>
      <c r="C6" s="93" t="s">
        <v>60</v>
      </c>
      <c r="D6" s="193"/>
      <c r="E6" s="204"/>
      <c r="F6" s="93" t="s">
        <v>61</v>
      </c>
      <c r="G6" s="25"/>
      <c r="H6" s="96" t="s">
        <v>8</v>
      </c>
      <c r="I6" s="93" t="s">
        <v>62</v>
      </c>
      <c r="J6" s="193"/>
      <c r="K6" s="193"/>
      <c r="L6" s="194" t="s">
        <v>15</v>
      </c>
    </row>
    <row r="7" spans="1:12" ht="14.25">
      <c r="A7" s="198"/>
      <c r="B7" s="202"/>
      <c r="C7" s="94"/>
      <c r="D7" s="7" t="s">
        <v>13</v>
      </c>
      <c r="E7" s="8" t="s">
        <v>13</v>
      </c>
      <c r="F7" s="94"/>
      <c r="G7" s="7" t="s">
        <v>13</v>
      </c>
      <c r="H7" s="97"/>
      <c r="I7" s="94"/>
      <c r="J7" s="7" t="s">
        <v>13</v>
      </c>
      <c r="K7" s="7" t="s">
        <v>13</v>
      </c>
      <c r="L7" s="195"/>
    </row>
    <row r="8" spans="1:12" ht="26.25" thickBot="1">
      <c r="A8" s="199"/>
      <c r="B8" s="203"/>
      <c r="C8" s="95"/>
      <c r="D8" s="13" t="s">
        <v>63</v>
      </c>
      <c r="E8" s="27" t="s">
        <v>64</v>
      </c>
      <c r="F8" s="95"/>
      <c r="G8" s="13" t="s">
        <v>65</v>
      </c>
      <c r="H8" s="98"/>
      <c r="I8" s="95"/>
      <c r="J8" s="13" t="s">
        <v>66</v>
      </c>
      <c r="K8" s="13" t="s">
        <v>67</v>
      </c>
      <c r="L8" s="196"/>
    </row>
    <row r="9" spans="1:12" ht="15" thickBot="1">
      <c r="A9" s="26" t="s">
        <v>35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9">
        <v>11</v>
      </c>
    </row>
    <row r="10" spans="1:12" s="2" customFormat="1" ht="12" customHeight="1">
      <c r="A10" s="82"/>
      <c r="B10" s="19">
        <f>SUM(C10,F10)</f>
        <v>0</v>
      </c>
      <c r="C10" s="19">
        <f>SUM(D10:E10)</f>
        <v>0</v>
      </c>
      <c r="D10" s="50"/>
      <c r="E10" s="50"/>
      <c r="F10" s="50"/>
      <c r="G10" s="50"/>
      <c r="H10" s="19">
        <f>SUM(I10,L10)</f>
        <v>0</v>
      </c>
      <c r="I10" s="19">
        <f>SUM(J10:K10)</f>
        <v>0</v>
      </c>
      <c r="J10" s="50"/>
      <c r="K10" s="50"/>
      <c r="L10" s="52"/>
    </row>
    <row r="11" spans="1:12" s="2" customFormat="1" ht="12" customHeight="1">
      <c r="A11" s="82"/>
      <c r="B11" s="4">
        <f aca="true" t="shared" si="0" ref="B11:B31">SUM(C11,F11)</f>
        <v>0</v>
      </c>
      <c r="C11" s="4">
        <f aca="true" t="shared" si="1" ref="C11:C31">SUM(D11:E11)</f>
        <v>0</v>
      </c>
      <c r="D11" s="47"/>
      <c r="E11" s="47"/>
      <c r="F11" s="47"/>
      <c r="G11" s="47"/>
      <c r="H11" s="4">
        <f aca="true" t="shared" si="2" ref="H11:H31">SUM(I11,L11)</f>
        <v>0</v>
      </c>
      <c r="I11" s="4">
        <f aca="true" t="shared" si="3" ref="I11:I31">SUM(J11:K11)</f>
        <v>0</v>
      </c>
      <c r="J11" s="47"/>
      <c r="K11" s="47"/>
      <c r="L11" s="49"/>
    </row>
    <row r="12" spans="1:12" ht="12" customHeight="1">
      <c r="A12" s="82"/>
      <c r="B12" s="4">
        <f t="shared" si="0"/>
        <v>0</v>
      </c>
      <c r="C12" s="4">
        <f t="shared" si="1"/>
        <v>0</v>
      </c>
      <c r="D12" s="47"/>
      <c r="E12" s="47"/>
      <c r="F12" s="47"/>
      <c r="G12" s="47"/>
      <c r="H12" s="4">
        <f t="shared" si="2"/>
        <v>0</v>
      </c>
      <c r="I12" s="4">
        <f t="shared" si="3"/>
        <v>0</v>
      </c>
      <c r="J12" s="47"/>
      <c r="K12" s="47"/>
      <c r="L12" s="49"/>
    </row>
    <row r="13" spans="1:12" ht="12" customHeight="1">
      <c r="A13" s="82"/>
      <c r="B13" s="4">
        <f t="shared" si="0"/>
        <v>0</v>
      </c>
      <c r="C13" s="4">
        <f t="shared" si="1"/>
        <v>0</v>
      </c>
      <c r="D13" s="47"/>
      <c r="E13" s="47"/>
      <c r="F13" s="47"/>
      <c r="G13" s="47"/>
      <c r="H13" s="4">
        <f t="shared" si="2"/>
        <v>0</v>
      </c>
      <c r="I13" s="4">
        <f t="shared" si="3"/>
        <v>0</v>
      </c>
      <c r="J13" s="47"/>
      <c r="K13" s="47"/>
      <c r="L13" s="49"/>
    </row>
    <row r="14" spans="1:12" ht="12" customHeight="1">
      <c r="A14" s="82"/>
      <c r="B14" s="4">
        <f t="shared" si="0"/>
        <v>0</v>
      </c>
      <c r="C14" s="4">
        <f t="shared" si="1"/>
        <v>0</v>
      </c>
      <c r="D14" s="47"/>
      <c r="E14" s="47"/>
      <c r="F14" s="47"/>
      <c r="G14" s="47"/>
      <c r="H14" s="4">
        <f t="shared" si="2"/>
        <v>0</v>
      </c>
      <c r="I14" s="4">
        <f t="shared" si="3"/>
        <v>0</v>
      </c>
      <c r="J14" s="47"/>
      <c r="K14" s="47"/>
      <c r="L14" s="49"/>
    </row>
    <row r="15" spans="1:12" ht="12" customHeight="1">
      <c r="A15" s="82"/>
      <c r="B15" s="4">
        <f t="shared" si="0"/>
        <v>0</v>
      </c>
      <c r="C15" s="4">
        <f t="shared" si="1"/>
        <v>0</v>
      </c>
      <c r="D15" s="47"/>
      <c r="E15" s="47"/>
      <c r="F15" s="47"/>
      <c r="G15" s="47"/>
      <c r="H15" s="4">
        <f t="shared" si="2"/>
        <v>0</v>
      </c>
      <c r="I15" s="4">
        <f t="shared" si="3"/>
        <v>0</v>
      </c>
      <c r="J15" s="47"/>
      <c r="K15" s="47"/>
      <c r="L15" s="49"/>
    </row>
    <row r="16" spans="1:12" ht="12" customHeight="1">
      <c r="A16" s="82"/>
      <c r="B16" s="4">
        <f t="shared" si="0"/>
        <v>0</v>
      </c>
      <c r="C16" s="4">
        <f t="shared" si="1"/>
        <v>0</v>
      </c>
      <c r="D16" s="47"/>
      <c r="E16" s="47"/>
      <c r="F16" s="47"/>
      <c r="G16" s="47"/>
      <c r="H16" s="4">
        <f t="shared" si="2"/>
        <v>0</v>
      </c>
      <c r="I16" s="4">
        <f t="shared" si="3"/>
        <v>0</v>
      </c>
      <c r="J16" s="47"/>
      <c r="K16" s="47"/>
      <c r="L16" s="49"/>
    </row>
    <row r="17" spans="1:12" ht="12" customHeight="1">
      <c r="A17" s="82"/>
      <c r="B17" s="4">
        <f t="shared" si="0"/>
        <v>0</v>
      </c>
      <c r="C17" s="4">
        <f t="shared" si="1"/>
        <v>0</v>
      </c>
      <c r="D17" s="47"/>
      <c r="E17" s="47"/>
      <c r="F17" s="47"/>
      <c r="G17" s="47"/>
      <c r="H17" s="4">
        <f t="shared" si="2"/>
        <v>0</v>
      </c>
      <c r="I17" s="4">
        <f t="shared" si="3"/>
        <v>0</v>
      </c>
      <c r="J17" s="47"/>
      <c r="K17" s="47"/>
      <c r="L17" s="49"/>
    </row>
    <row r="18" spans="1:12" ht="12" customHeight="1">
      <c r="A18" s="82"/>
      <c r="B18" s="4">
        <f t="shared" si="0"/>
        <v>0</v>
      </c>
      <c r="C18" s="4">
        <f t="shared" si="1"/>
        <v>0</v>
      </c>
      <c r="D18" s="47"/>
      <c r="E18" s="47"/>
      <c r="F18" s="47"/>
      <c r="G18" s="47"/>
      <c r="H18" s="4">
        <f t="shared" si="2"/>
        <v>0</v>
      </c>
      <c r="I18" s="4">
        <f t="shared" si="3"/>
        <v>0</v>
      </c>
      <c r="J18" s="47"/>
      <c r="K18" s="47"/>
      <c r="L18" s="49"/>
    </row>
    <row r="19" spans="1:12" s="2" customFormat="1" ht="12" customHeight="1">
      <c r="A19" s="82"/>
      <c r="B19" s="4">
        <f t="shared" si="0"/>
        <v>0</v>
      </c>
      <c r="C19" s="4">
        <f t="shared" si="1"/>
        <v>0</v>
      </c>
      <c r="D19" s="47"/>
      <c r="E19" s="47"/>
      <c r="F19" s="47"/>
      <c r="G19" s="47"/>
      <c r="H19" s="4">
        <f t="shared" si="2"/>
        <v>0</v>
      </c>
      <c r="I19" s="4">
        <f t="shared" si="3"/>
        <v>0</v>
      </c>
      <c r="J19" s="47"/>
      <c r="K19" s="47"/>
      <c r="L19" s="49"/>
    </row>
    <row r="20" spans="1:12" ht="12" customHeight="1">
      <c r="A20" s="82"/>
      <c r="B20" s="4">
        <f t="shared" si="0"/>
        <v>0</v>
      </c>
      <c r="C20" s="4">
        <f t="shared" si="1"/>
        <v>0</v>
      </c>
      <c r="D20" s="47"/>
      <c r="E20" s="47"/>
      <c r="F20" s="47"/>
      <c r="G20" s="47"/>
      <c r="H20" s="4">
        <f t="shared" si="2"/>
        <v>0</v>
      </c>
      <c r="I20" s="4">
        <f t="shared" si="3"/>
        <v>0</v>
      </c>
      <c r="J20" s="47"/>
      <c r="K20" s="47"/>
      <c r="L20" s="49"/>
    </row>
    <row r="21" spans="1:12" ht="12" customHeight="1">
      <c r="A21" s="53"/>
      <c r="B21" s="4">
        <f t="shared" si="0"/>
        <v>0</v>
      </c>
      <c r="C21" s="4">
        <f t="shared" si="1"/>
        <v>0</v>
      </c>
      <c r="D21" s="47"/>
      <c r="E21" s="47"/>
      <c r="F21" s="47"/>
      <c r="G21" s="47"/>
      <c r="H21" s="4">
        <f t="shared" si="2"/>
        <v>0</v>
      </c>
      <c r="I21" s="4">
        <f t="shared" si="3"/>
        <v>0</v>
      </c>
      <c r="J21" s="47"/>
      <c r="K21" s="47"/>
      <c r="L21" s="49"/>
    </row>
    <row r="22" spans="1:12" ht="12" customHeight="1">
      <c r="A22" s="53"/>
      <c r="B22" s="4">
        <f t="shared" si="0"/>
        <v>0</v>
      </c>
      <c r="C22" s="4">
        <f t="shared" si="1"/>
        <v>0</v>
      </c>
      <c r="D22" s="47"/>
      <c r="E22" s="47"/>
      <c r="F22" s="47"/>
      <c r="G22" s="47"/>
      <c r="H22" s="4">
        <f t="shared" si="2"/>
        <v>0</v>
      </c>
      <c r="I22" s="4">
        <f t="shared" si="3"/>
        <v>0</v>
      </c>
      <c r="J22" s="47"/>
      <c r="K22" s="47"/>
      <c r="L22" s="49"/>
    </row>
    <row r="23" spans="1:12" ht="12" customHeight="1">
      <c r="A23" s="53"/>
      <c r="B23" s="4">
        <f t="shared" si="0"/>
        <v>0</v>
      </c>
      <c r="C23" s="4">
        <f t="shared" si="1"/>
        <v>0</v>
      </c>
      <c r="D23" s="47"/>
      <c r="E23" s="47"/>
      <c r="F23" s="47"/>
      <c r="G23" s="47"/>
      <c r="H23" s="4">
        <f t="shared" si="2"/>
        <v>0</v>
      </c>
      <c r="I23" s="4">
        <f t="shared" si="3"/>
        <v>0</v>
      </c>
      <c r="J23" s="47"/>
      <c r="K23" s="47"/>
      <c r="L23" s="49"/>
    </row>
    <row r="24" spans="1:12" ht="12" customHeight="1">
      <c r="A24" s="53"/>
      <c r="B24" s="4">
        <f t="shared" si="0"/>
        <v>0</v>
      </c>
      <c r="C24" s="4">
        <f t="shared" si="1"/>
        <v>0</v>
      </c>
      <c r="D24" s="47"/>
      <c r="E24" s="47"/>
      <c r="F24" s="47"/>
      <c r="G24" s="47"/>
      <c r="H24" s="4">
        <f t="shared" si="2"/>
        <v>0</v>
      </c>
      <c r="I24" s="4">
        <f t="shared" si="3"/>
        <v>0</v>
      </c>
      <c r="J24" s="47"/>
      <c r="K24" s="47"/>
      <c r="L24" s="49"/>
    </row>
    <row r="25" spans="1:12" ht="12" customHeight="1">
      <c r="A25" s="53"/>
      <c r="B25" s="4">
        <f t="shared" si="0"/>
        <v>0</v>
      </c>
      <c r="C25" s="4">
        <f t="shared" si="1"/>
        <v>0</v>
      </c>
      <c r="D25" s="47"/>
      <c r="E25" s="47"/>
      <c r="F25" s="47"/>
      <c r="G25" s="47"/>
      <c r="H25" s="4">
        <f t="shared" si="2"/>
        <v>0</v>
      </c>
      <c r="I25" s="4">
        <f t="shared" si="3"/>
        <v>0</v>
      </c>
      <c r="J25" s="47"/>
      <c r="K25" s="47"/>
      <c r="L25" s="49"/>
    </row>
    <row r="26" spans="1:12" ht="12" customHeight="1">
      <c r="A26" s="53"/>
      <c r="B26" s="4">
        <f t="shared" si="0"/>
        <v>0</v>
      </c>
      <c r="C26" s="4">
        <f t="shared" si="1"/>
        <v>0</v>
      </c>
      <c r="D26" s="47"/>
      <c r="E26" s="47"/>
      <c r="F26" s="47"/>
      <c r="G26" s="47"/>
      <c r="H26" s="4">
        <f t="shared" si="2"/>
        <v>0</v>
      </c>
      <c r="I26" s="4">
        <f t="shared" si="3"/>
        <v>0</v>
      </c>
      <c r="J26" s="47"/>
      <c r="K26" s="47"/>
      <c r="L26" s="49"/>
    </row>
    <row r="27" spans="1:12" s="2" customFormat="1" ht="12" customHeight="1">
      <c r="A27" s="53"/>
      <c r="B27" s="4">
        <f t="shared" si="0"/>
        <v>0</v>
      </c>
      <c r="C27" s="4">
        <f t="shared" si="1"/>
        <v>0</v>
      </c>
      <c r="D27" s="47"/>
      <c r="E27" s="47"/>
      <c r="F27" s="47"/>
      <c r="G27" s="47"/>
      <c r="H27" s="4">
        <f t="shared" si="2"/>
        <v>0</v>
      </c>
      <c r="I27" s="4">
        <f t="shared" si="3"/>
        <v>0</v>
      </c>
      <c r="J27" s="47"/>
      <c r="K27" s="47"/>
      <c r="L27" s="49"/>
    </row>
    <row r="28" spans="1:12" ht="12" customHeight="1">
      <c r="A28" s="53"/>
      <c r="B28" s="4">
        <f t="shared" si="0"/>
        <v>0</v>
      </c>
      <c r="C28" s="4">
        <f t="shared" si="1"/>
        <v>0</v>
      </c>
      <c r="D28" s="47"/>
      <c r="E28" s="47"/>
      <c r="F28" s="47"/>
      <c r="G28" s="47"/>
      <c r="H28" s="4">
        <f t="shared" si="2"/>
        <v>0</v>
      </c>
      <c r="I28" s="4">
        <f t="shared" si="3"/>
        <v>0</v>
      </c>
      <c r="J28" s="47"/>
      <c r="K28" s="47"/>
      <c r="L28" s="49"/>
    </row>
    <row r="29" spans="1:12" ht="12" customHeight="1">
      <c r="A29" s="53"/>
      <c r="B29" s="4">
        <f t="shared" si="0"/>
        <v>0</v>
      </c>
      <c r="C29" s="4">
        <f t="shared" si="1"/>
        <v>0</v>
      </c>
      <c r="D29" s="47"/>
      <c r="E29" s="47"/>
      <c r="F29" s="47"/>
      <c r="G29" s="47"/>
      <c r="H29" s="4">
        <f t="shared" si="2"/>
        <v>0</v>
      </c>
      <c r="I29" s="4">
        <f t="shared" si="3"/>
        <v>0</v>
      </c>
      <c r="J29" s="47"/>
      <c r="K29" s="47"/>
      <c r="L29" s="49"/>
    </row>
    <row r="30" spans="1:12" ht="12" customHeight="1">
      <c r="A30" s="53"/>
      <c r="B30" s="4">
        <f t="shared" si="0"/>
        <v>0</v>
      </c>
      <c r="C30" s="4">
        <f t="shared" si="1"/>
        <v>0</v>
      </c>
      <c r="D30" s="47"/>
      <c r="E30" s="47"/>
      <c r="F30" s="47"/>
      <c r="G30" s="47"/>
      <c r="H30" s="4">
        <f t="shared" si="2"/>
        <v>0</v>
      </c>
      <c r="I30" s="4">
        <f t="shared" si="3"/>
        <v>0</v>
      </c>
      <c r="J30" s="47"/>
      <c r="K30" s="47"/>
      <c r="L30" s="49"/>
    </row>
    <row r="31" spans="1:12" ht="12" customHeight="1">
      <c r="A31" s="53"/>
      <c r="B31" s="4">
        <f t="shared" si="0"/>
        <v>0</v>
      </c>
      <c r="C31" s="4">
        <f t="shared" si="1"/>
        <v>0</v>
      </c>
      <c r="D31" s="47"/>
      <c r="E31" s="47"/>
      <c r="F31" s="47"/>
      <c r="G31" s="47"/>
      <c r="H31" s="4">
        <f t="shared" si="2"/>
        <v>0</v>
      </c>
      <c r="I31" s="4">
        <f t="shared" si="3"/>
        <v>0</v>
      </c>
      <c r="J31" s="47"/>
      <c r="K31" s="47"/>
      <c r="L31" s="49"/>
    </row>
  </sheetData>
  <sheetProtection formatCells="0" formatColumns="0" formatRows="0" insertRows="0" insertHyperlinks="0" deleteRows="0" selectLockedCells="1" sort="0" autoFilter="0" pivotTables="0"/>
  <protectedRanges>
    <protectedRange sqref="B10:L31" name="区域1_1"/>
  </protectedRanges>
  <mergeCells count="12">
    <mergeCell ref="L6:L8"/>
    <mergeCell ref="A1:L1"/>
    <mergeCell ref="A5:A8"/>
    <mergeCell ref="C5:G5"/>
    <mergeCell ref="H5:L5"/>
    <mergeCell ref="B6:B8"/>
    <mergeCell ref="C6:C8"/>
    <mergeCell ref="D6:E6"/>
    <mergeCell ref="F6:F8"/>
    <mergeCell ref="H6:H8"/>
    <mergeCell ref="I6:I8"/>
    <mergeCell ref="J6:K6"/>
  </mergeCells>
  <conditionalFormatting sqref="F10:F31">
    <cfRule type="cellIs" priority="1" dxfId="0" operator="lessThan" stopIfTrue="1">
      <formula>$G10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showZeros="0" tabSelected="1" zoomScalePageLayoutView="0" workbookViewId="0" topLeftCell="A1">
      <selection activeCell="A1" sqref="A1:N1"/>
    </sheetView>
  </sheetViews>
  <sheetFormatPr defaultColWidth="7.625" defaultRowHeight="14.25"/>
  <cols>
    <col min="1" max="1" width="12.625" style="30" customWidth="1"/>
    <col min="2" max="14" width="8.625" style="0" customWidth="1"/>
    <col min="15" max="19" width="7.625" style="30" customWidth="1"/>
  </cols>
  <sheetData>
    <row r="1" spans="1:14" ht="14.25">
      <c r="A1" s="89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4.25">
      <c r="A2" s="69"/>
      <c r="B2" s="71"/>
      <c r="C2" s="71"/>
      <c r="D2" s="71"/>
      <c r="E2" s="71"/>
      <c r="F2" s="71"/>
      <c r="G2" s="71"/>
      <c r="H2" s="71"/>
      <c r="I2" s="71"/>
      <c r="J2" s="71"/>
      <c r="K2" s="71"/>
      <c r="L2" s="71" t="s">
        <v>69</v>
      </c>
      <c r="M2" s="68"/>
      <c r="N2" s="68"/>
    </row>
    <row r="3" spans="1:14" ht="14.25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 t="s">
        <v>70</v>
      </c>
      <c r="M3" s="68"/>
      <c r="N3" s="68"/>
    </row>
    <row r="4" spans="1:14" ht="14.25">
      <c r="A4" s="76"/>
      <c r="B4" s="73"/>
      <c r="C4" s="73"/>
      <c r="D4" s="73"/>
      <c r="E4" s="73"/>
      <c r="F4" s="73"/>
      <c r="G4" s="71"/>
      <c r="H4" s="71"/>
      <c r="I4" s="71"/>
      <c r="J4" s="71"/>
      <c r="K4" s="71"/>
      <c r="L4" s="71" t="s">
        <v>71</v>
      </c>
      <c r="M4" s="73"/>
      <c r="N4" s="73"/>
    </row>
    <row r="5" spans="1:14" ht="15" thickBot="1">
      <c r="A5" s="69" t="s">
        <v>3</v>
      </c>
      <c r="B5" s="71"/>
      <c r="C5" s="71"/>
      <c r="D5" s="71"/>
      <c r="E5" s="71"/>
      <c r="F5" s="73"/>
      <c r="G5" s="71" t="s">
        <v>209</v>
      </c>
      <c r="H5" s="71"/>
      <c r="I5" s="71"/>
      <c r="J5" s="71"/>
      <c r="K5" s="71"/>
      <c r="L5" s="71" t="s">
        <v>57</v>
      </c>
      <c r="M5" s="73"/>
      <c r="N5" s="73"/>
    </row>
    <row r="6" spans="1:14" ht="15" thickBot="1">
      <c r="A6" s="91" t="s">
        <v>4</v>
      </c>
      <c r="B6" s="205" t="s">
        <v>72</v>
      </c>
      <c r="C6" s="206"/>
      <c r="D6" s="206"/>
      <c r="E6" s="206"/>
      <c r="F6" s="207"/>
      <c r="G6" s="208" t="s">
        <v>73</v>
      </c>
      <c r="H6" s="209"/>
      <c r="I6" s="209"/>
      <c r="J6" s="209"/>
      <c r="K6" s="209"/>
      <c r="L6" s="209"/>
      <c r="M6" s="209"/>
      <c r="N6" s="209"/>
    </row>
    <row r="7" spans="1:14" ht="15" thickBot="1">
      <c r="A7" s="186"/>
      <c r="B7" s="210" t="s">
        <v>8</v>
      </c>
      <c r="C7" s="31"/>
      <c r="D7" s="191" t="s">
        <v>74</v>
      </c>
      <c r="E7" s="191" t="s">
        <v>75</v>
      </c>
      <c r="F7" s="191" t="s">
        <v>76</v>
      </c>
      <c r="G7" s="210" t="s">
        <v>8</v>
      </c>
      <c r="H7" s="212" t="s">
        <v>77</v>
      </c>
      <c r="I7" s="32"/>
      <c r="J7" s="212" t="s">
        <v>78</v>
      </c>
      <c r="K7" s="32"/>
      <c r="L7" s="215" t="s">
        <v>79</v>
      </c>
      <c r="M7" s="215" t="s">
        <v>80</v>
      </c>
      <c r="N7" s="212" t="s">
        <v>205</v>
      </c>
    </row>
    <row r="8" spans="1:14" ht="14.25">
      <c r="A8" s="186"/>
      <c r="B8" s="210"/>
      <c r="C8" s="6" t="s">
        <v>13</v>
      </c>
      <c r="D8" s="191"/>
      <c r="E8" s="191"/>
      <c r="F8" s="191"/>
      <c r="G8" s="210"/>
      <c r="H8" s="191"/>
      <c r="I8" s="6" t="s">
        <v>13</v>
      </c>
      <c r="J8" s="191"/>
      <c r="K8" s="6" t="s">
        <v>13</v>
      </c>
      <c r="L8" s="191"/>
      <c r="M8" s="191"/>
      <c r="N8" s="213"/>
    </row>
    <row r="9" spans="1:14" ht="15" thickBot="1">
      <c r="A9" s="187"/>
      <c r="B9" s="211"/>
      <c r="C9" s="12" t="s">
        <v>81</v>
      </c>
      <c r="D9" s="192"/>
      <c r="E9" s="192"/>
      <c r="F9" s="192"/>
      <c r="G9" s="211"/>
      <c r="H9" s="192"/>
      <c r="I9" s="12" t="s">
        <v>82</v>
      </c>
      <c r="J9" s="192"/>
      <c r="K9" s="12" t="s">
        <v>82</v>
      </c>
      <c r="L9" s="192"/>
      <c r="M9" s="192"/>
      <c r="N9" s="214"/>
    </row>
    <row r="10" spans="1:14" ht="15" thickBot="1">
      <c r="A10" s="11" t="s">
        <v>35</v>
      </c>
      <c r="B10" s="28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  <c r="M10" s="33">
        <v>12</v>
      </c>
      <c r="N10" s="34">
        <v>13</v>
      </c>
    </row>
    <row r="11" spans="1:19" s="2" customFormat="1" ht="12" customHeight="1">
      <c r="A11" s="82"/>
      <c r="B11" s="19">
        <f>SUM(D11:F11)</f>
        <v>0</v>
      </c>
      <c r="C11" s="50"/>
      <c r="D11" s="50"/>
      <c r="E11" s="50"/>
      <c r="F11" s="50"/>
      <c r="G11" s="19">
        <f>SUM(H11,J11,L11:N11)</f>
        <v>0</v>
      </c>
      <c r="H11" s="50"/>
      <c r="I11" s="50"/>
      <c r="J11" s="50"/>
      <c r="K11" s="50"/>
      <c r="L11" s="50"/>
      <c r="M11" s="50"/>
      <c r="N11" s="52"/>
      <c r="O11" s="35"/>
      <c r="P11" s="35"/>
      <c r="Q11" s="35"/>
      <c r="R11" s="35"/>
      <c r="S11" s="35"/>
    </row>
    <row r="12" spans="1:19" s="2" customFormat="1" ht="12" customHeight="1">
      <c r="A12" s="82"/>
      <c r="B12" s="4">
        <f aca="true" t="shared" si="0" ref="B12:B31">SUM(D12:F12)</f>
        <v>0</v>
      </c>
      <c r="C12" s="47"/>
      <c r="D12" s="47"/>
      <c r="E12" s="47"/>
      <c r="F12" s="47"/>
      <c r="G12" s="4">
        <f aca="true" t="shared" si="1" ref="G12:G31">SUM(H12,J12,L12:N12)</f>
        <v>0</v>
      </c>
      <c r="H12" s="47"/>
      <c r="I12" s="47"/>
      <c r="J12" s="47"/>
      <c r="K12" s="47"/>
      <c r="L12" s="47"/>
      <c r="M12" s="47"/>
      <c r="N12" s="49"/>
      <c r="O12" s="35"/>
      <c r="P12" s="35"/>
      <c r="Q12" s="35"/>
      <c r="R12" s="35"/>
      <c r="S12" s="35"/>
    </row>
    <row r="13" spans="1:14" ht="12" customHeight="1">
      <c r="A13" s="82"/>
      <c r="B13" s="4">
        <f t="shared" si="0"/>
        <v>0</v>
      </c>
      <c r="C13" s="47"/>
      <c r="D13" s="47"/>
      <c r="E13" s="47"/>
      <c r="F13" s="47"/>
      <c r="G13" s="4">
        <f t="shared" si="1"/>
        <v>0</v>
      </c>
      <c r="H13" s="47"/>
      <c r="I13" s="47"/>
      <c r="J13" s="47"/>
      <c r="K13" s="47"/>
      <c r="L13" s="47"/>
      <c r="M13" s="47"/>
      <c r="N13" s="49"/>
    </row>
    <row r="14" spans="1:14" ht="12" customHeight="1">
      <c r="A14" s="82"/>
      <c r="B14" s="4">
        <f t="shared" si="0"/>
        <v>0</v>
      </c>
      <c r="C14" s="47"/>
      <c r="D14" s="47"/>
      <c r="E14" s="47"/>
      <c r="F14" s="47"/>
      <c r="G14" s="4">
        <f t="shared" si="1"/>
        <v>0</v>
      </c>
      <c r="H14" s="47"/>
      <c r="I14" s="47"/>
      <c r="J14" s="47"/>
      <c r="K14" s="47"/>
      <c r="L14" s="47"/>
      <c r="M14" s="47"/>
      <c r="N14" s="49"/>
    </row>
    <row r="15" spans="1:14" ht="12" customHeight="1">
      <c r="A15" s="82"/>
      <c r="B15" s="4">
        <f t="shared" si="0"/>
        <v>0</v>
      </c>
      <c r="C15" s="47"/>
      <c r="D15" s="47"/>
      <c r="E15" s="47"/>
      <c r="F15" s="47"/>
      <c r="G15" s="4">
        <f t="shared" si="1"/>
        <v>0</v>
      </c>
      <c r="H15" s="47"/>
      <c r="I15" s="47"/>
      <c r="J15" s="47"/>
      <c r="K15" s="47"/>
      <c r="L15" s="47"/>
      <c r="M15" s="47"/>
      <c r="N15" s="49"/>
    </row>
    <row r="16" spans="1:14" ht="12" customHeight="1">
      <c r="A16" s="82"/>
      <c r="B16" s="4">
        <f t="shared" si="0"/>
        <v>0</v>
      </c>
      <c r="C16" s="47"/>
      <c r="D16" s="47"/>
      <c r="E16" s="47"/>
      <c r="F16" s="47"/>
      <c r="G16" s="4">
        <f t="shared" si="1"/>
        <v>0</v>
      </c>
      <c r="H16" s="47"/>
      <c r="I16" s="47"/>
      <c r="J16" s="47"/>
      <c r="K16" s="47"/>
      <c r="L16" s="47"/>
      <c r="M16" s="47"/>
      <c r="N16" s="49"/>
    </row>
    <row r="17" spans="1:14" ht="12" customHeight="1">
      <c r="A17" s="82"/>
      <c r="B17" s="4">
        <f t="shared" si="0"/>
        <v>0</v>
      </c>
      <c r="C17" s="47"/>
      <c r="D17" s="47"/>
      <c r="E17" s="47"/>
      <c r="F17" s="47"/>
      <c r="G17" s="4">
        <f t="shared" si="1"/>
        <v>0</v>
      </c>
      <c r="H17" s="47"/>
      <c r="I17" s="47"/>
      <c r="J17" s="47"/>
      <c r="K17" s="47"/>
      <c r="L17" s="47"/>
      <c r="M17" s="47"/>
      <c r="N17" s="49"/>
    </row>
    <row r="18" spans="1:14" ht="12" customHeight="1">
      <c r="A18" s="82"/>
      <c r="B18" s="4">
        <f t="shared" si="0"/>
        <v>0</v>
      </c>
      <c r="C18" s="47"/>
      <c r="D18" s="47"/>
      <c r="E18" s="47"/>
      <c r="F18" s="47"/>
      <c r="G18" s="4">
        <f t="shared" si="1"/>
        <v>0</v>
      </c>
      <c r="H18" s="47"/>
      <c r="I18" s="47"/>
      <c r="J18" s="47"/>
      <c r="K18" s="47"/>
      <c r="L18" s="47"/>
      <c r="M18" s="47"/>
      <c r="N18" s="49"/>
    </row>
    <row r="19" spans="1:14" ht="12" customHeight="1">
      <c r="A19" s="82"/>
      <c r="B19" s="4">
        <f t="shared" si="0"/>
        <v>0</v>
      </c>
      <c r="C19" s="47"/>
      <c r="D19" s="47"/>
      <c r="E19" s="47"/>
      <c r="F19" s="47"/>
      <c r="G19" s="4">
        <f t="shared" si="1"/>
        <v>0</v>
      </c>
      <c r="H19" s="47"/>
      <c r="I19" s="47"/>
      <c r="J19" s="47"/>
      <c r="K19" s="47"/>
      <c r="L19" s="47"/>
      <c r="M19" s="47"/>
      <c r="N19" s="49"/>
    </row>
    <row r="20" spans="1:19" s="2" customFormat="1" ht="12" customHeight="1">
      <c r="A20" s="82"/>
      <c r="B20" s="4">
        <f t="shared" si="0"/>
        <v>0</v>
      </c>
      <c r="C20" s="47"/>
      <c r="D20" s="47"/>
      <c r="E20" s="47"/>
      <c r="F20" s="47"/>
      <c r="G20" s="4">
        <f t="shared" si="1"/>
        <v>0</v>
      </c>
      <c r="H20" s="47"/>
      <c r="I20" s="47"/>
      <c r="J20" s="47"/>
      <c r="K20" s="47"/>
      <c r="L20" s="47"/>
      <c r="M20" s="47"/>
      <c r="N20" s="49"/>
      <c r="O20" s="35"/>
      <c r="P20" s="35"/>
      <c r="Q20" s="35"/>
      <c r="R20" s="35"/>
      <c r="S20" s="35"/>
    </row>
    <row r="21" spans="1:14" ht="12" customHeight="1">
      <c r="A21" s="53"/>
      <c r="B21" s="4">
        <f t="shared" si="0"/>
        <v>0</v>
      </c>
      <c r="C21" s="47"/>
      <c r="D21" s="47"/>
      <c r="E21" s="47"/>
      <c r="F21" s="47"/>
      <c r="G21" s="4">
        <f t="shared" si="1"/>
        <v>0</v>
      </c>
      <c r="H21" s="47"/>
      <c r="I21" s="47"/>
      <c r="J21" s="47"/>
      <c r="K21" s="47"/>
      <c r="L21" s="47"/>
      <c r="M21" s="47"/>
      <c r="N21" s="49"/>
    </row>
    <row r="22" spans="1:14" ht="12" customHeight="1">
      <c r="A22" s="53"/>
      <c r="B22" s="4">
        <f t="shared" si="0"/>
        <v>0</v>
      </c>
      <c r="C22" s="47"/>
      <c r="D22" s="47"/>
      <c r="E22" s="47"/>
      <c r="F22" s="47"/>
      <c r="G22" s="4">
        <f t="shared" si="1"/>
        <v>0</v>
      </c>
      <c r="H22" s="47"/>
      <c r="I22" s="47"/>
      <c r="J22" s="47"/>
      <c r="K22" s="47"/>
      <c r="L22" s="47"/>
      <c r="M22" s="47"/>
      <c r="N22" s="49"/>
    </row>
    <row r="23" spans="1:14" ht="12" customHeight="1">
      <c r="A23" s="53"/>
      <c r="B23" s="4">
        <f t="shared" si="0"/>
        <v>0</v>
      </c>
      <c r="C23" s="47"/>
      <c r="D23" s="47"/>
      <c r="E23" s="47"/>
      <c r="F23" s="47"/>
      <c r="G23" s="4">
        <f t="shared" si="1"/>
        <v>0</v>
      </c>
      <c r="H23" s="47"/>
      <c r="I23" s="47"/>
      <c r="J23" s="47"/>
      <c r="K23" s="47"/>
      <c r="L23" s="47"/>
      <c r="M23" s="47"/>
      <c r="N23" s="49"/>
    </row>
    <row r="24" spans="1:14" ht="12" customHeight="1">
      <c r="A24" s="53"/>
      <c r="B24" s="4">
        <f t="shared" si="0"/>
        <v>0</v>
      </c>
      <c r="C24" s="47"/>
      <c r="D24" s="47"/>
      <c r="E24" s="47"/>
      <c r="F24" s="47"/>
      <c r="G24" s="4">
        <f t="shared" si="1"/>
        <v>0</v>
      </c>
      <c r="H24" s="47"/>
      <c r="I24" s="47"/>
      <c r="J24" s="47"/>
      <c r="K24" s="47"/>
      <c r="L24" s="47"/>
      <c r="M24" s="47"/>
      <c r="N24" s="49"/>
    </row>
    <row r="25" spans="1:14" ht="12" customHeight="1">
      <c r="A25" s="53"/>
      <c r="B25" s="4">
        <f t="shared" si="0"/>
        <v>0</v>
      </c>
      <c r="C25" s="47"/>
      <c r="D25" s="47"/>
      <c r="E25" s="47"/>
      <c r="F25" s="47"/>
      <c r="G25" s="4">
        <f t="shared" si="1"/>
        <v>0</v>
      </c>
      <c r="H25" s="47"/>
      <c r="I25" s="47"/>
      <c r="J25" s="47"/>
      <c r="K25" s="47"/>
      <c r="L25" s="47"/>
      <c r="M25" s="47"/>
      <c r="N25" s="49"/>
    </row>
    <row r="26" spans="1:14" ht="12" customHeight="1">
      <c r="A26" s="53"/>
      <c r="B26" s="4">
        <f t="shared" si="0"/>
        <v>0</v>
      </c>
      <c r="C26" s="47"/>
      <c r="D26" s="47"/>
      <c r="E26" s="47"/>
      <c r="F26" s="47"/>
      <c r="G26" s="4">
        <f t="shared" si="1"/>
        <v>0</v>
      </c>
      <c r="H26" s="47"/>
      <c r="I26" s="47"/>
      <c r="J26" s="47"/>
      <c r="K26" s="47"/>
      <c r="L26" s="47"/>
      <c r="M26" s="47"/>
      <c r="N26" s="49"/>
    </row>
    <row r="27" spans="1:14" ht="12" customHeight="1">
      <c r="A27" s="53"/>
      <c r="B27" s="4">
        <f t="shared" si="0"/>
        <v>0</v>
      </c>
      <c r="C27" s="47"/>
      <c r="D27" s="47"/>
      <c r="E27" s="47"/>
      <c r="F27" s="47"/>
      <c r="G27" s="4">
        <f t="shared" si="1"/>
        <v>0</v>
      </c>
      <c r="H27" s="47"/>
      <c r="I27" s="47"/>
      <c r="J27" s="47"/>
      <c r="K27" s="47"/>
      <c r="L27" s="47"/>
      <c r="M27" s="47"/>
      <c r="N27" s="49"/>
    </row>
    <row r="28" spans="1:19" s="2" customFormat="1" ht="12" customHeight="1">
      <c r="A28" s="53"/>
      <c r="B28" s="4">
        <f t="shared" si="0"/>
        <v>0</v>
      </c>
      <c r="C28" s="47"/>
      <c r="D28" s="47"/>
      <c r="E28" s="47"/>
      <c r="F28" s="47"/>
      <c r="G28" s="4">
        <f t="shared" si="1"/>
        <v>0</v>
      </c>
      <c r="H28" s="47"/>
      <c r="I28" s="47"/>
      <c r="J28" s="47"/>
      <c r="K28" s="47"/>
      <c r="L28" s="47"/>
      <c r="M28" s="47"/>
      <c r="N28" s="49"/>
      <c r="O28" s="35"/>
      <c r="P28" s="35"/>
      <c r="Q28" s="35"/>
      <c r="R28" s="35"/>
      <c r="S28" s="35"/>
    </row>
    <row r="29" spans="1:14" ht="12" customHeight="1">
      <c r="A29" s="53"/>
      <c r="B29" s="4">
        <f t="shared" si="0"/>
        <v>0</v>
      </c>
      <c r="C29" s="47"/>
      <c r="D29" s="47"/>
      <c r="E29" s="47"/>
      <c r="F29" s="47"/>
      <c r="G29" s="4">
        <f t="shared" si="1"/>
        <v>0</v>
      </c>
      <c r="H29" s="47"/>
      <c r="I29" s="47"/>
      <c r="J29" s="47"/>
      <c r="K29" s="47"/>
      <c r="L29" s="47"/>
      <c r="M29" s="47"/>
      <c r="N29" s="49"/>
    </row>
    <row r="30" spans="1:14" ht="12" customHeight="1">
      <c r="A30" s="53"/>
      <c r="B30" s="4">
        <f t="shared" si="0"/>
        <v>0</v>
      </c>
      <c r="C30" s="47"/>
      <c r="D30" s="47"/>
      <c r="E30" s="47"/>
      <c r="F30" s="47"/>
      <c r="G30" s="4">
        <f t="shared" si="1"/>
        <v>0</v>
      </c>
      <c r="H30" s="47"/>
      <c r="I30" s="47"/>
      <c r="J30" s="47"/>
      <c r="K30" s="47"/>
      <c r="L30" s="47"/>
      <c r="M30" s="47"/>
      <c r="N30" s="49"/>
    </row>
    <row r="31" spans="1:14" ht="12" customHeight="1">
      <c r="A31" s="53"/>
      <c r="B31" s="4">
        <f t="shared" si="0"/>
        <v>0</v>
      </c>
      <c r="C31" s="47"/>
      <c r="D31" s="47"/>
      <c r="E31" s="47"/>
      <c r="F31" s="47"/>
      <c r="G31" s="4">
        <f t="shared" si="1"/>
        <v>0</v>
      </c>
      <c r="H31" s="47"/>
      <c r="I31" s="47"/>
      <c r="J31" s="47"/>
      <c r="K31" s="47"/>
      <c r="L31" s="47"/>
      <c r="M31" s="47"/>
      <c r="N31" s="49"/>
    </row>
  </sheetData>
  <sheetProtection formatCells="0" formatColumns="0" formatRows="0" insertRows="0" insertHyperlinks="0" deleteRows="0" selectLockedCells="1" sort="0" autoFilter="0" pivotTables="0"/>
  <protectedRanges>
    <protectedRange sqref="B11:N31" name="区域1_1"/>
  </protectedRanges>
  <mergeCells count="14">
    <mergeCell ref="H7:H9"/>
    <mergeCell ref="J7:J9"/>
    <mergeCell ref="L7:L9"/>
    <mergeCell ref="M7:M9"/>
    <mergeCell ref="A1:N1"/>
    <mergeCell ref="A6:A9"/>
    <mergeCell ref="B6:F6"/>
    <mergeCell ref="G6:N6"/>
    <mergeCell ref="B7:B9"/>
    <mergeCell ref="D7:D9"/>
    <mergeCell ref="E7:E9"/>
    <mergeCell ref="F7:F9"/>
    <mergeCell ref="G7:G9"/>
    <mergeCell ref="N7:N9"/>
  </mergeCells>
  <conditionalFormatting sqref="B11:B31">
    <cfRule type="cellIs" priority="1" dxfId="0" operator="lessThan" stopIfTrue="1">
      <formula>$C11</formula>
    </cfRule>
  </conditionalFormatting>
  <conditionalFormatting sqref="H11:H31">
    <cfRule type="cellIs" priority="2" dxfId="0" operator="lessThanOrEqual" stopIfTrue="1">
      <formula>$I11</formula>
    </cfRule>
  </conditionalFormatting>
  <conditionalFormatting sqref="J11:J31">
    <cfRule type="cellIs" priority="3" dxfId="0" operator="lessThanOrEqual" stopIfTrue="1">
      <formula>$K11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Zeros="0" zoomScalePageLayoutView="0" workbookViewId="0" topLeftCell="A1">
      <selection activeCell="B4" sqref="B4:C9"/>
    </sheetView>
  </sheetViews>
  <sheetFormatPr defaultColWidth="7.625" defaultRowHeight="14.25"/>
  <cols>
    <col min="1" max="1" width="10.625" style="30" customWidth="1"/>
    <col min="2" max="7" width="7.625" style="0" customWidth="1"/>
    <col min="8" max="10" width="9.625" style="0" customWidth="1"/>
    <col min="11" max="16" width="7.625" style="0" customWidth="1"/>
    <col min="17" max="17" width="7.625" style="30" customWidth="1"/>
  </cols>
  <sheetData>
    <row r="1" spans="1:16" ht="14.25">
      <c r="A1" s="89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76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1" t="s">
        <v>84</v>
      </c>
      <c r="O2" s="73"/>
      <c r="P2" s="73"/>
    </row>
    <row r="3" spans="1:16" ht="14.25">
      <c r="A3" s="76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1" t="s">
        <v>85</v>
      </c>
      <c r="O3" s="73"/>
      <c r="P3" s="73"/>
    </row>
    <row r="4" spans="1:16" ht="14.25">
      <c r="A4" s="7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1" t="s">
        <v>86</v>
      </c>
      <c r="O4" s="73"/>
      <c r="P4" s="73"/>
    </row>
    <row r="5" spans="1:16" ht="15" thickBot="1">
      <c r="A5" s="69" t="s">
        <v>3</v>
      </c>
      <c r="B5" s="77"/>
      <c r="C5" s="77"/>
      <c r="D5" s="77"/>
      <c r="E5" s="77"/>
      <c r="F5" s="77"/>
      <c r="G5" s="77"/>
      <c r="H5" s="71" t="s">
        <v>215</v>
      </c>
      <c r="J5" s="73"/>
      <c r="K5" s="73"/>
      <c r="L5" s="73"/>
      <c r="M5" s="71" t="s">
        <v>87</v>
      </c>
      <c r="O5" s="73"/>
      <c r="P5" s="73"/>
    </row>
    <row r="6" spans="1:16" ht="15" customHeight="1" thickBot="1">
      <c r="A6" s="91" t="s">
        <v>4</v>
      </c>
      <c r="B6" s="213" t="s">
        <v>88</v>
      </c>
      <c r="C6" s="31"/>
      <c r="D6" s="191" t="s">
        <v>89</v>
      </c>
      <c r="E6" s="191" t="s">
        <v>90</v>
      </c>
      <c r="F6" s="191" t="s">
        <v>92</v>
      </c>
      <c r="G6" s="191" t="s">
        <v>91</v>
      </c>
      <c r="H6" s="216" t="s">
        <v>93</v>
      </c>
      <c r="I6" s="217"/>
      <c r="J6" s="217"/>
      <c r="K6" s="217"/>
      <c r="L6" s="217"/>
      <c r="M6" s="217"/>
      <c r="N6" s="217"/>
      <c r="O6" s="217"/>
      <c r="P6" s="217"/>
    </row>
    <row r="7" spans="1:16" ht="15" customHeight="1" thickBot="1">
      <c r="A7" s="186"/>
      <c r="B7" s="191"/>
      <c r="C7" s="6" t="s">
        <v>13</v>
      </c>
      <c r="D7" s="191"/>
      <c r="E7" s="191"/>
      <c r="F7" s="191"/>
      <c r="G7" s="191"/>
      <c r="H7" s="101" t="s">
        <v>8</v>
      </c>
      <c r="I7" s="93" t="s">
        <v>94</v>
      </c>
      <c r="J7" s="36"/>
      <c r="K7" s="218" t="s">
        <v>95</v>
      </c>
      <c r="L7" s="218" t="s">
        <v>96</v>
      </c>
      <c r="M7" s="218" t="s">
        <v>97</v>
      </c>
      <c r="N7" s="218" t="s">
        <v>98</v>
      </c>
      <c r="O7" s="218" t="s">
        <v>99</v>
      </c>
      <c r="P7" s="212" t="s">
        <v>100</v>
      </c>
    </row>
    <row r="8" spans="1:16" ht="14.25">
      <c r="A8" s="186"/>
      <c r="B8" s="191"/>
      <c r="C8" s="6" t="s">
        <v>63</v>
      </c>
      <c r="D8" s="191"/>
      <c r="E8" s="191"/>
      <c r="F8" s="191"/>
      <c r="G8" s="191"/>
      <c r="H8" s="101"/>
      <c r="I8" s="94"/>
      <c r="J8" s="10" t="s">
        <v>13</v>
      </c>
      <c r="K8" s="219"/>
      <c r="L8" s="219"/>
      <c r="M8" s="219"/>
      <c r="N8" s="219"/>
      <c r="O8" s="219"/>
      <c r="P8" s="213"/>
    </row>
    <row r="9" spans="1:16" ht="26.25" customHeight="1" thickBot="1">
      <c r="A9" s="187"/>
      <c r="B9" s="192"/>
      <c r="C9" s="3"/>
      <c r="D9" s="192"/>
      <c r="E9" s="192"/>
      <c r="F9" s="192"/>
      <c r="G9" s="192"/>
      <c r="H9" s="92"/>
      <c r="I9" s="95"/>
      <c r="J9" s="12" t="s">
        <v>66</v>
      </c>
      <c r="K9" s="220"/>
      <c r="L9" s="220"/>
      <c r="M9" s="220"/>
      <c r="N9" s="220"/>
      <c r="O9" s="220"/>
      <c r="P9" s="214"/>
    </row>
    <row r="10" spans="1:16" ht="15" thickBot="1">
      <c r="A10" s="37" t="s">
        <v>35</v>
      </c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38">
        <v>15</v>
      </c>
    </row>
    <row r="11" spans="1:17" s="2" customFormat="1" ht="12" customHeight="1">
      <c r="A11" s="82"/>
      <c r="B11" s="50"/>
      <c r="C11" s="50"/>
      <c r="D11" s="50"/>
      <c r="E11" s="50"/>
      <c r="F11" s="50"/>
      <c r="G11" s="50"/>
      <c r="H11" s="19">
        <f>SUM(I11,K11:P11)</f>
        <v>0</v>
      </c>
      <c r="I11" s="50"/>
      <c r="J11" s="50"/>
      <c r="K11" s="50"/>
      <c r="L11" s="50"/>
      <c r="M11" s="50"/>
      <c r="N11" s="50"/>
      <c r="O11" s="50"/>
      <c r="P11" s="52"/>
      <c r="Q11" s="35"/>
    </row>
    <row r="12" spans="1:17" s="2" customFormat="1" ht="12" customHeight="1">
      <c r="A12" s="82"/>
      <c r="B12" s="47"/>
      <c r="C12" s="47"/>
      <c r="D12" s="47"/>
      <c r="E12" s="47"/>
      <c r="F12" s="47"/>
      <c r="G12" s="47"/>
      <c r="H12" s="4">
        <f aca="true" t="shared" si="0" ref="H12:H31">SUM(I12,K12:P12)</f>
        <v>0</v>
      </c>
      <c r="I12" s="47"/>
      <c r="J12" s="47"/>
      <c r="K12" s="47"/>
      <c r="L12" s="47"/>
      <c r="M12" s="47"/>
      <c r="N12" s="47"/>
      <c r="O12" s="47"/>
      <c r="P12" s="49"/>
      <c r="Q12" s="35"/>
    </row>
    <row r="13" spans="1:16" ht="12" customHeight="1">
      <c r="A13" s="82"/>
      <c r="B13" s="47"/>
      <c r="C13" s="47"/>
      <c r="D13" s="47"/>
      <c r="E13" s="47"/>
      <c r="F13" s="47"/>
      <c r="G13" s="47"/>
      <c r="H13" s="4">
        <f t="shared" si="0"/>
        <v>0</v>
      </c>
      <c r="I13" s="47"/>
      <c r="J13" s="47"/>
      <c r="K13" s="47"/>
      <c r="L13" s="47"/>
      <c r="M13" s="47"/>
      <c r="N13" s="47"/>
      <c r="O13" s="47"/>
      <c r="P13" s="49"/>
    </row>
    <row r="14" spans="1:16" ht="12" customHeight="1">
      <c r="A14" s="82"/>
      <c r="B14" s="47"/>
      <c r="C14" s="47"/>
      <c r="D14" s="47"/>
      <c r="E14" s="47"/>
      <c r="F14" s="47"/>
      <c r="G14" s="47"/>
      <c r="H14" s="4">
        <f t="shared" si="0"/>
        <v>0</v>
      </c>
      <c r="I14" s="47"/>
      <c r="J14" s="47"/>
      <c r="K14" s="47"/>
      <c r="L14" s="47"/>
      <c r="M14" s="47"/>
      <c r="N14" s="47"/>
      <c r="O14" s="47"/>
      <c r="P14" s="49"/>
    </row>
    <row r="15" spans="1:16" ht="12" customHeight="1">
      <c r="A15" s="82"/>
      <c r="B15" s="47"/>
      <c r="C15" s="47"/>
      <c r="D15" s="47"/>
      <c r="E15" s="47"/>
      <c r="F15" s="47"/>
      <c r="G15" s="47"/>
      <c r="H15" s="4">
        <f t="shared" si="0"/>
        <v>0</v>
      </c>
      <c r="I15" s="47"/>
      <c r="J15" s="47"/>
      <c r="K15" s="47"/>
      <c r="L15" s="47"/>
      <c r="M15" s="47"/>
      <c r="N15" s="47"/>
      <c r="O15" s="47"/>
      <c r="P15" s="49"/>
    </row>
    <row r="16" spans="1:16" ht="12" customHeight="1">
      <c r="A16" s="82"/>
      <c r="B16" s="47"/>
      <c r="C16" s="47"/>
      <c r="D16" s="47"/>
      <c r="E16" s="47"/>
      <c r="F16" s="47"/>
      <c r="G16" s="47"/>
      <c r="H16" s="4">
        <f t="shared" si="0"/>
        <v>0</v>
      </c>
      <c r="I16" s="47"/>
      <c r="J16" s="47"/>
      <c r="K16" s="47"/>
      <c r="L16" s="47"/>
      <c r="M16" s="47"/>
      <c r="N16" s="47"/>
      <c r="O16" s="47"/>
      <c r="P16" s="49"/>
    </row>
    <row r="17" spans="1:16" ht="12" customHeight="1">
      <c r="A17" s="82"/>
      <c r="B17" s="47"/>
      <c r="C17" s="47"/>
      <c r="D17" s="47"/>
      <c r="E17" s="47"/>
      <c r="F17" s="47"/>
      <c r="G17" s="47"/>
      <c r="H17" s="4">
        <f t="shared" si="0"/>
        <v>0</v>
      </c>
      <c r="I17" s="47"/>
      <c r="J17" s="47"/>
      <c r="K17" s="47"/>
      <c r="L17" s="47"/>
      <c r="M17" s="47"/>
      <c r="N17" s="47"/>
      <c r="O17" s="47"/>
      <c r="P17" s="49"/>
    </row>
    <row r="18" spans="1:16" ht="12" customHeight="1">
      <c r="A18" s="82"/>
      <c r="B18" s="47"/>
      <c r="C18" s="47"/>
      <c r="D18" s="47"/>
      <c r="E18" s="47"/>
      <c r="F18" s="47"/>
      <c r="G18" s="47"/>
      <c r="H18" s="4">
        <f t="shared" si="0"/>
        <v>0</v>
      </c>
      <c r="I18" s="47"/>
      <c r="J18" s="47"/>
      <c r="K18" s="47"/>
      <c r="L18" s="47"/>
      <c r="M18" s="47"/>
      <c r="N18" s="47"/>
      <c r="O18" s="47"/>
      <c r="P18" s="49"/>
    </row>
    <row r="19" spans="1:16" ht="12" customHeight="1">
      <c r="A19" s="82"/>
      <c r="B19" s="47"/>
      <c r="C19" s="47"/>
      <c r="D19" s="47"/>
      <c r="E19" s="47"/>
      <c r="F19" s="47"/>
      <c r="G19" s="47"/>
      <c r="H19" s="4">
        <f t="shared" si="0"/>
        <v>0</v>
      </c>
      <c r="I19" s="47"/>
      <c r="J19" s="47"/>
      <c r="K19" s="47"/>
      <c r="L19" s="47"/>
      <c r="M19" s="47"/>
      <c r="N19" s="47"/>
      <c r="O19" s="47"/>
      <c r="P19" s="49"/>
    </row>
    <row r="20" spans="1:17" s="2" customFormat="1" ht="12" customHeight="1">
      <c r="A20" s="82"/>
      <c r="B20" s="47"/>
      <c r="C20" s="47"/>
      <c r="D20" s="47"/>
      <c r="E20" s="47"/>
      <c r="F20" s="47"/>
      <c r="G20" s="47"/>
      <c r="H20" s="4">
        <f t="shared" si="0"/>
        <v>0</v>
      </c>
      <c r="I20" s="47"/>
      <c r="J20" s="47"/>
      <c r="K20" s="47"/>
      <c r="L20" s="47"/>
      <c r="M20" s="47"/>
      <c r="N20" s="47"/>
      <c r="O20" s="47"/>
      <c r="P20" s="49"/>
      <c r="Q20" s="35"/>
    </row>
    <row r="21" spans="1:16" ht="12" customHeight="1">
      <c r="A21" s="53"/>
      <c r="B21" s="47"/>
      <c r="C21" s="47"/>
      <c r="D21" s="47"/>
      <c r="E21" s="47"/>
      <c r="F21" s="47"/>
      <c r="G21" s="47"/>
      <c r="H21" s="4">
        <f t="shared" si="0"/>
        <v>0</v>
      </c>
      <c r="I21" s="47"/>
      <c r="J21" s="47"/>
      <c r="K21" s="47"/>
      <c r="L21" s="47"/>
      <c r="M21" s="47"/>
      <c r="N21" s="47"/>
      <c r="O21" s="47"/>
      <c r="P21" s="49"/>
    </row>
    <row r="22" spans="1:16" ht="12" customHeight="1">
      <c r="A22" s="53"/>
      <c r="B22" s="47"/>
      <c r="C22" s="47"/>
      <c r="D22" s="47"/>
      <c r="E22" s="47"/>
      <c r="F22" s="47"/>
      <c r="G22" s="47"/>
      <c r="H22" s="4">
        <f t="shared" si="0"/>
        <v>0</v>
      </c>
      <c r="I22" s="47"/>
      <c r="J22" s="47"/>
      <c r="K22" s="47"/>
      <c r="L22" s="47"/>
      <c r="M22" s="47"/>
      <c r="N22" s="47"/>
      <c r="O22" s="47"/>
      <c r="P22" s="49"/>
    </row>
    <row r="23" spans="1:16" ht="12" customHeight="1">
      <c r="A23" s="53"/>
      <c r="B23" s="47"/>
      <c r="C23" s="47"/>
      <c r="D23" s="47"/>
      <c r="E23" s="47"/>
      <c r="F23" s="47"/>
      <c r="G23" s="47"/>
      <c r="H23" s="4">
        <f t="shared" si="0"/>
        <v>0</v>
      </c>
      <c r="I23" s="47"/>
      <c r="J23" s="47"/>
      <c r="K23" s="47"/>
      <c r="L23" s="47"/>
      <c r="M23" s="47"/>
      <c r="N23" s="47"/>
      <c r="O23" s="47"/>
      <c r="P23" s="49"/>
    </row>
    <row r="24" spans="1:16" ht="12" customHeight="1">
      <c r="A24" s="53"/>
      <c r="B24" s="47"/>
      <c r="C24" s="47"/>
      <c r="D24" s="47"/>
      <c r="E24" s="47"/>
      <c r="F24" s="47"/>
      <c r="G24" s="47"/>
      <c r="H24" s="4">
        <f t="shared" si="0"/>
        <v>0</v>
      </c>
      <c r="I24" s="47"/>
      <c r="J24" s="47"/>
      <c r="K24" s="47"/>
      <c r="L24" s="47"/>
      <c r="M24" s="47"/>
      <c r="N24" s="47"/>
      <c r="O24" s="47"/>
      <c r="P24" s="49"/>
    </row>
    <row r="25" spans="1:16" ht="12" customHeight="1">
      <c r="A25" s="53"/>
      <c r="B25" s="47"/>
      <c r="C25" s="47"/>
      <c r="D25" s="47"/>
      <c r="E25" s="47"/>
      <c r="F25" s="47"/>
      <c r="G25" s="47"/>
      <c r="H25" s="4">
        <f t="shared" si="0"/>
        <v>0</v>
      </c>
      <c r="I25" s="47"/>
      <c r="J25" s="47"/>
      <c r="K25" s="47"/>
      <c r="L25" s="47"/>
      <c r="M25" s="47"/>
      <c r="N25" s="47"/>
      <c r="O25" s="47"/>
      <c r="P25" s="49"/>
    </row>
    <row r="26" spans="1:16" ht="12" customHeight="1">
      <c r="A26" s="53"/>
      <c r="B26" s="47"/>
      <c r="C26" s="47"/>
      <c r="D26" s="47"/>
      <c r="E26" s="47"/>
      <c r="F26" s="47"/>
      <c r="G26" s="47"/>
      <c r="H26" s="4">
        <f t="shared" si="0"/>
        <v>0</v>
      </c>
      <c r="I26" s="47"/>
      <c r="J26" s="47"/>
      <c r="K26" s="47"/>
      <c r="L26" s="47"/>
      <c r="M26" s="47"/>
      <c r="N26" s="47"/>
      <c r="O26" s="47"/>
      <c r="P26" s="49"/>
    </row>
    <row r="27" spans="1:16" ht="12" customHeight="1">
      <c r="A27" s="53"/>
      <c r="B27" s="47"/>
      <c r="C27" s="47"/>
      <c r="D27" s="47"/>
      <c r="E27" s="47"/>
      <c r="F27" s="47"/>
      <c r="G27" s="47"/>
      <c r="H27" s="4">
        <f t="shared" si="0"/>
        <v>0</v>
      </c>
      <c r="I27" s="47"/>
      <c r="J27" s="47"/>
      <c r="K27" s="47"/>
      <c r="L27" s="47"/>
      <c r="M27" s="47"/>
      <c r="N27" s="47"/>
      <c r="O27" s="47"/>
      <c r="P27" s="49"/>
    </row>
    <row r="28" spans="1:17" s="2" customFormat="1" ht="12" customHeight="1">
      <c r="A28" s="53"/>
      <c r="B28" s="47"/>
      <c r="C28" s="47"/>
      <c r="D28" s="47"/>
      <c r="E28" s="47"/>
      <c r="F28" s="47"/>
      <c r="G28" s="47"/>
      <c r="H28" s="4">
        <f t="shared" si="0"/>
        <v>0</v>
      </c>
      <c r="I28" s="47"/>
      <c r="J28" s="47"/>
      <c r="K28" s="47"/>
      <c r="L28" s="47"/>
      <c r="M28" s="47"/>
      <c r="N28" s="47"/>
      <c r="O28" s="47"/>
      <c r="P28" s="49"/>
      <c r="Q28" s="35"/>
    </row>
    <row r="29" spans="1:16" ht="12" customHeight="1">
      <c r="A29" s="53"/>
      <c r="B29" s="47"/>
      <c r="C29" s="47"/>
      <c r="D29" s="47"/>
      <c r="E29" s="47"/>
      <c r="F29" s="47"/>
      <c r="G29" s="47"/>
      <c r="H29" s="4">
        <f t="shared" si="0"/>
        <v>0</v>
      </c>
      <c r="I29" s="47"/>
      <c r="J29" s="47"/>
      <c r="K29" s="47"/>
      <c r="L29" s="47"/>
      <c r="M29" s="47"/>
      <c r="N29" s="47"/>
      <c r="O29" s="47"/>
      <c r="P29" s="49"/>
    </row>
    <row r="30" spans="1:16" ht="12" customHeight="1">
      <c r="A30" s="53"/>
      <c r="B30" s="47"/>
      <c r="C30" s="47"/>
      <c r="D30" s="47"/>
      <c r="E30" s="47"/>
      <c r="F30" s="47"/>
      <c r="G30" s="47"/>
      <c r="H30" s="4">
        <f t="shared" si="0"/>
        <v>0</v>
      </c>
      <c r="I30" s="47"/>
      <c r="J30" s="47"/>
      <c r="K30" s="47"/>
      <c r="L30" s="47"/>
      <c r="M30" s="47"/>
      <c r="N30" s="47"/>
      <c r="O30" s="47"/>
      <c r="P30" s="49"/>
    </row>
    <row r="31" spans="1:16" ht="12" customHeight="1">
      <c r="A31" s="53"/>
      <c r="B31" s="47"/>
      <c r="C31" s="47"/>
      <c r="D31" s="47"/>
      <c r="E31" s="47"/>
      <c r="F31" s="47"/>
      <c r="G31" s="47"/>
      <c r="H31" s="4">
        <f t="shared" si="0"/>
        <v>0</v>
      </c>
      <c r="I31" s="47"/>
      <c r="J31" s="47"/>
      <c r="K31" s="47"/>
      <c r="L31" s="47"/>
      <c r="M31" s="47"/>
      <c r="N31" s="47"/>
      <c r="O31" s="47"/>
      <c r="P31" s="49"/>
    </row>
  </sheetData>
  <sheetProtection formatCells="0" formatColumns="0" formatRows="0" insertRows="0" insertHyperlinks="0" deleteRows="0" selectLockedCells="1" sort="0" autoFilter="0" pivotTables="0"/>
  <protectedRanges>
    <protectedRange sqref="B11:P31" name="区域1_1"/>
  </protectedRanges>
  <mergeCells count="16">
    <mergeCell ref="I7:I9"/>
    <mergeCell ref="O7:O9"/>
    <mergeCell ref="K7:K9"/>
    <mergeCell ref="L7:L9"/>
    <mergeCell ref="M7:M9"/>
    <mergeCell ref="N7:N9"/>
    <mergeCell ref="P7:P9"/>
    <mergeCell ref="B6:B9"/>
    <mergeCell ref="A1:P1"/>
    <mergeCell ref="A6:A9"/>
    <mergeCell ref="D6:D9"/>
    <mergeCell ref="E6:E9"/>
    <mergeCell ref="G6:G9"/>
    <mergeCell ref="F6:F9"/>
    <mergeCell ref="H6:P6"/>
    <mergeCell ref="H7:H9"/>
  </mergeCells>
  <conditionalFormatting sqref="B11:C31">
    <cfRule type="cellIs" priority="1" dxfId="0" operator="lessThan" stopIfTrue="1">
      <formula>$C11</formula>
    </cfRule>
  </conditionalFormatting>
  <conditionalFormatting sqref="I11:I31">
    <cfRule type="cellIs" priority="2" dxfId="0" operator="lessThan" stopIfTrue="1">
      <formula>$J11</formula>
    </cfRule>
  </conditionalFormatting>
  <dataValidations count="8">
    <dataValidation allowBlank="1" showInputMessage="1" showErrorMessage="1" prompt="本表9=I301表28" sqref="J21:J31"/>
    <dataValidation allowBlank="1" showInputMessage="1" showErrorMessage="1" prompt="本表8=I301表27" sqref="I21:I31"/>
    <dataValidation errorStyle="warning" operator="equal" allowBlank="1" showInputMessage="1" showErrorMessage="1" prompt="本表2=I301表19" errorTitle="输入的数据不符合表间关系" error="本表2=I301表19" sqref="C21:C31"/>
    <dataValidation errorStyle="warning" operator="equal" allowBlank="1" showInputMessage="1" showErrorMessage="1" prompt="本表1=I301表18" errorTitle="输入的数据不符合表间关系" error="本表1=I301表18" sqref="B21:B31"/>
    <dataValidation errorStyle="warning" operator="equal" allowBlank="1" showInputMessage="1" showErrorMessage="1" prompt="本表1=I301表15" errorTitle="输入的数据不符合表间关系" error="本表1=I301表18" sqref="B11:B20"/>
    <dataValidation errorStyle="warning" operator="equal" allowBlank="1" showInputMessage="1" showErrorMessage="1" prompt="本表2=I301表16" errorTitle="输入的数据不符合表间关系" error="本表2=I301表19" sqref="C11:C20"/>
    <dataValidation allowBlank="1" showInputMessage="1" showErrorMessage="1" prompt="本表8=I301表24" sqref="I11:I20"/>
    <dataValidation allowBlank="1" showInputMessage="1" showErrorMessage="1" prompt="本表9=I301表25" sqref="J11:J20"/>
  </dataValidations>
  <printOptions horizontalCentered="1"/>
  <pageMargins left="0.1968503937007874" right="0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17"/>
  <sheetViews>
    <sheetView showZeros="0" zoomScalePageLayoutView="0" workbookViewId="0" topLeftCell="P1">
      <selection activeCell="B4" sqref="B4:C9"/>
    </sheetView>
  </sheetViews>
  <sheetFormatPr defaultColWidth="9.00390625" defaultRowHeight="14.25"/>
  <cols>
    <col min="1" max="1" width="16.50390625" style="23" customWidth="1"/>
    <col min="2" max="2" width="5.00390625" style="23" bestFit="1" customWidth="1"/>
    <col min="3" max="15" width="7.625" style="23" customWidth="1"/>
    <col min="16" max="16" width="8.375" style="23" customWidth="1"/>
    <col min="17" max="17" width="15.625" style="23" customWidth="1"/>
    <col min="18" max="18" width="5.00390625" style="23" bestFit="1" customWidth="1"/>
    <col min="19" max="28" width="9.00390625" style="23" customWidth="1"/>
    <col min="29" max="29" width="8.50390625" style="23" customWidth="1"/>
    <col min="30" max="16384" width="9.00390625" style="23" customWidth="1"/>
  </cols>
  <sheetData>
    <row r="1" spans="1:30" ht="12.75">
      <c r="A1" s="224" t="s">
        <v>172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31" t="s">
        <v>172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</row>
    <row r="2" spans="1:16" ht="12.75">
      <c r="A2" s="72"/>
      <c r="B2" s="7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 t="s">
        <v>177</v>
      </c>
      <c r="O2" s="70"/>
      <c r="P2" s="70"/>
    </row>
    <row r="3" spans="1:16" ht="12.75">
      <c r="A3" s="72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 t="s">
        <v>178</v>
      </c>
      <c r="O3" s="70"/>
      <c r="P3" s="70"/>
    </row>
    <row r="4" spans="1:16" ht="12.75">
      <c r="A4" s="72"/>
      <c r="B4" s="7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179</v>
      </c>
      <c r="O4" s="70"/>
      <c r="P4" s="70"/>
    </row>
    <row r="5" spans="1:23" ht="13.5" thickBot="1">
      <c r="A5" s="69" t="s">
        <v>3</v>
      </c>
      <c r="B5" s="69"/>
      <c r="C5" s="79"/>
      <c r="D5" s="79"/>
      <c r="E5" s="79"/>
      <c r="F5" s="70"/>
      <c r="G5" s="70"/>
      <c r="H5" s="78" t="s">
        <v>214</v>
      </c>
      <c r="I5" s="70"/>
      <c r="J5" s="70"/>
      <c r="K5" s="70"/>
      <c r="L5" s="70"/>
      <c r="M5" s="70"/>
      <c r="N5" s="71" t="s">
        <v>180</v>
      </c>
      <c r="O5" s="70"/>
      <c r="P5" s="70"/>
      <c r="W5" s="123" t="s">
        <v>203</v>
      </c>
    </row>
    <row r="6" spans="1:30" ht="15" customHeight="1" thickBot="1">
      <c r="A6" s="91" t="s">
        <v>4</v>
      </c>
      <c r="B6" s="226" t="s">
        <v>181</v>
      </c>
      <c r="C6" s="213" t="s">
        <v>182</v>
      </c>
      <c r="D6" s="191" t="s">
        <v>183</v>
      </c>
      <c r="E6" s="225" t="s">
        <v>184</v>
      </c>
      <c r="F6" s="217"/>
      <c r="G6" s="217"/>
      <c r="H6" s="217"/>
      <c r="I6" s="217"/>
      <c r="J6" s="217"/>
      <c r="K6" s="216" t="s">
        <v>185</v>
      </c>
      <c r="L6" s="217"/>
      <c r="M6" s="217"/>
      <c r="N6" s="217"/>
      <c r="O6" s="217"/>
      <c r="P6" s="217"/>
      <c r="Q6" s="217" t="s">
        <v>8</v>
      </c>
      <c r="R6" s="96" t="s">
        <v>181</v>
      </c>
      <c r="S6" s="216" t="s">
        <v>184</v>
      </c>
      <c r="T6" s="217"/>
      <c r="U6" s="217"/>
      <c r="V6" s="217"/>
      <c r="W6" s="217"/>
      <c r="X6" s="197"/>
      <c r="Y6" s="216" t="s">
        <v>185</v>
      </c>
      <c r="Z6" s="217"/>
      <c r="AA6" s="217"/>
      <c r="AB6" s="217"/>
      <c r="AC6" s="217"/>
      <c r="AD6" s="217"/>
    </row>
    <row r="7" spans="1:30" ht="15" customHeight="1">
      <c r="A7" s="186"/>
      <c r="B7" s="227"/>
      <c r="C7" s="191"/>
      <c r="D7" s="191"/>
      <c r="E7" s="101" t="s">
        <v>8</v>
      </c>
      <c r="F7" s="218" t="s">
        <v>186</v>
      </c>
      <c r="G7" s="218" t="s">
        <v>187</v>
      </c>
      <c r="H7" s="218" t="s">
        <v>188</v>
      </c>
      <c r="I7" s="218" t="s">
        <v>189</v>
      </c>
      <c r="J7" s="218" t="s">
        <v>190</v>
      </c>
      <c r="K7" s="101" t="s">
        <v>8</v>
      </c>
      <c r="L7" s="218" t="s">
        <v>186</v>
      </c>
      <c r="M7" s="218" t="s">
        <v>187</v>
      </c>
      <c r="N7" s="218" t="s">
        <v>188</v>
      </c>
      <c r="O7" s="218" t="s">
        <v>189</v>
      </c>
      <c r="P7" s="221" t="s">
        <v>190</v>
      </c>
      <c r="Q7" s="229"/>
      <c r="R7" s="97"/>
      <c r="S7" s="97" t="s">
        <v>191</v>
      </c>
      <c r="T7" s="218" t="s">
        <v>186</v>
      </c>
      <c r="U7" s="218" t="s">
        <v>187</v>
      </c>
      <c r="V7" s="218" t="s">
        <v>188</v>
      </c>
      <c r="W7" s="218" t="s">
        <v>189</v>
      </c>
      <c r="X7" s="218" t="s">
        <v>190</v>
      </c>
      <c r="Y7" s="101" t="s">
        <v>8</v>
      </c>
      <c r="Z7" s="218" t="s">
        <v>186</v>
      </c>
      <c r="AA7" s="218" t="s">
        <v>187</v>
      </c>
      <c r="AB7" s="218" t="s">
        <v>188</v>
      </c>
      <c r="AC7" s="218" t="s">
        <v>189</v>
      </c>
      <c r="AD7" s="221" t="s">
        <v>190</v>
      </c>
    </row>
    <row r="8" spans="1:30" ht="12.75">
      <c r="A8" s="186"/>
      <c r="B8" s="227"/>
      <c r="C8" s="191"/>
      <c r="D8" s="191"/>
      <c r="E8" s="101"/>
      <c r="F8" s="219"/>
      <c r="G8" s="219"/>
      <c r="H8" s="219"/>
      <c r="I8" s="219"/>
      <c r="J8" s="219"/>
      <c r="K8" s="101"/>
      <c r="L8" s="219"/>
      <c r="M8" s="219"/>
      <c r="N8" s="219"/>
      <c r="O8" s="219"/>
      <c r="P8" s="222"/>
      <c r="Q8" s="229"/>
      <c r="R8" s="97"/>
      <c r="S8" s="97"/>
      <c r="T8" s="219"/>
      <c r="U8" s="219"/>
      <c r="V8" s="219"/>
      <c r="W8" s="219"/>
      <c r="X8" s="219"/>
      <c r="Y8" s="101"/>
      <c r="Z8" s="219"/>
      <c r="AA8" s="219"/>
      <c r="AB8" s="219"/>
      <c r="AC8" s="219"/>
      <c r="AD8" s="222"/>
    </row>
    <row r="9" spans="1:30" ht="13.5" thickBot="1">
      <c r="A9" s="187"/>
      <c r="B9" s="228"/>
      <c r="C9" s="192"/>
      <c r="D9" s="192"/>
      <c r="E9" s="92"/>
      <c r="F9" s="220"/>
      <c r="G9" s="220"/>
      <c r="H9" s="220"/>
      <c r="I9" s="220"/>
      <c r="J9" s="220"/>
      <c r="K9" s="92"/>
      <c r="L9" s="220"/>
      <c r="M9" s="220"/>
      <c r="N9" s="220"/>
      <c r="O9" s="220"/>
      <c r="P9" s="223"/>
      <c r="Q9" s="230"/>
      <c r="R9" s="98"/>
      <c r="S9" s="98"/>
      <c r="T9" s="220"/>
      <c r="U9" s="220"/>
      <c r="V9" s="220"/>
      <c r="W9" s="220"/>
      <c r="X9" s="220"/>
      <c r="Y9" s="92"/>
      <c r="Z9" s="220"/>
      <c r="AA9" s="220"/>
      <c r="AB9" s="220"/>
      <c r="AC9" s="220"/>
      <c r="AD9" s="223"/>
    </row>
    <row r="10" spans="1:30" ht="13.5" thickBot="1">
      <c r="A10" s="5" t="s">
        <v>35</v>
      </c>
      <c r="B10" s="37" t="s">
        <v>176</v>
      </c>
      <c r="C10" s="28">
        <v>1</v>
      </c>
      <c r="D10" s="28">
        <v>2</v>
      </c>
      <c r="E10" s="28">
        <v>3</v>
      </c>
      <c r="F10" s="28">
        <v>4</v>
      </c>
      <c r="G10" s="28">
        <v>5</v>
      </c>
      <c r="H10" s="28">
        <v>6</v>
      </c>
      <c r="I10" s="28">
        <v>7</v>
      </c>
      <c r="J10" s="28">
        <v>8</v>
      </c>
      <c r="K10" s="28">
        <v>9</v>
      </c>
      <c r="L10" s="28">
        <v>10</v>
      </c>
      <c r="M10" s="28">
        <v>11</v>
      </c>
      <c r="N10" s="28">
        <v>12</v>
      </c>
      <c r="O10" s="28">
        <v>13</v>
      </c>
      <c r="P10" s="29">
        <v>14</v>
      </c>
      <c r="Q10" s="28" t="s">
        <v>192</v>
      </c>
      <c r="R10" s="28" t="s">
        <v>176</v>
      </c>
      <c r="S10" s="28">
        <v>1</v>
      </c>
      <c r="T10" s="28">
        <v>2</v>
      </c>
      <c r="U10" s="28">
        <v>3</v>
      </c>
      <c r="V10" s="28">
        <v>4</v>
      </c>
      <c r="W10" s="28">
        <v>5</v>
      </c>
      <c r="X10" s="28">
        <v>6</v>
      </c>
      <c r="Y10" s="28">
        <v>7</v>
      </c>
      <c r="Z10" s="28">
        <v>8</v>
      </c>
      <c r="AA10" s="28">
        <v>9</v>
      </c>
      <c r="AB10" s="28">
        <v>10</v>
      </c>
      <c r="AC10" s="28">
        <v>11</v>
      </c>
      <c r="AD10" s="29">
        <v>12</v>
      </c>
    </row>
    <row r="11" spans="1:30" ht="12.75">
      <c r="A11" s="65" t="s">
        <v>193</v>
      </c>
      <c r="B11" s="58">
        <v>1</v>
      </c>
      <c r="C11" s="59">
        <f>SUM(C12:C14)</f>
        <v>0</v>
      </c>
      <c r="D11" s="59">
        <f>SUM(D12:D14)</f>
        <v>0</v>
      </c>
      <c r="E11" s="59">
        <f>SUM(E12:E14)</f>
        <v>0</v>
      </c>
      <c r="F11" s="59">
        <f aca="true" t="shared" si="0" ref="F11:P11">SUM(F12:F14)</f>
        <v>0</v>
      </c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0</v>
      </c>
      <c r="M11" s="59">
        <f t="shared" si="0"/>
        <v>0</v>
      </c>
      <c r="N11" s="59">
        <f t="shared" si="0"/>
        <v>0</v>
      </c>
      <c r="O11" s="59">
        <f t="shared" si="0"/>
        <v>0</v>
      </c>
      <c r="P11" s="64">
        <f t="shared" si="0"/>
        <v>0</v>
      </c>
      <c r="Q11" s="102" t="s">
        <v>175</v>
      </c>
      <c r="R11" s="80">
        <v>1</v>
      </c>
      <c r="S11" s="59">
        <f>SUM(S12,S14:S16)</f>
        <v>0</v>
      </c>
      <c r="T11" s="59">
        <f aca="true" t="shared" si="1" ref="T11:AD11">SUM(T12,T14:T16)</f>
        <v>0</v>
      </c>
      <c r="U11" s="59">
        <f t="shared" si="1"/>
        <v>0</v>
      </c>
      <c r="V11" s="59">
        <f t="shared" si="1"/>
        <v>0</v>
      </c>
      <c r="W11" s="59">
        <f t="shared" si="1"/>
        <v>0</v>
      </c>
      <c r="X11" s="59">
        <f t="shared" si="1"/>
        <v>0</v>
      </c>
      <c r="Y11" s="59">
        <f t="shared" si="1"/>
        <v>0</v>
      </c>
      <c r="Z11" s="59">
        <f t="shared" si="1"/>
        <v>0</v>
      </c>
      <c r="AA11" s="59">
        <f t="shared" si="1"/>
        <v>0</v>
      </c>
      <c r="AB11" s="59">
        <f t="shared" si="1"/>
        <v>0</v>
      </c>
      <c r="AC11" s="59">
        <f t="shared" si="1"/>
        <v>0</v>
      </c>
      <c r="AD11" s="64">
        <f t="shared" si="1"/>
        <v>0</v>
      </c>
    </row>
    <row r="12" spans="1:30" ht="12.75">
      <c r="A12" s="57" t="s">
        <v>194</v>
      </c>
      <c r="B12" s="60">
        <v>2</v>
      </c>
      <c r="C12" s="61"/>
      <c r="D12" s="61"/>
      <c r="E12" s="59">
        <f>SUM(F12:J12)</f>
        <v>0</v>
      </c>
      <c r="F12" s="61"/>
      <c r="G12" s="61"/>
      <c r="H12" s="61"/>
      <c r="I12" s="61"/>
      <c r="J12" s="61"/>
      <c r="K12" s="59">
        <f>SUM(L12:P12)</f>
        <v>0</v>
      </c>
      <c r="L12" s="61"/>
      <c r="M12" s="61"/>
      <c r="N12" s="61"/>
      <c r="O12" s="61"/>
      <c r="P12" s="62"/>
      <c r="Q12" s="103" t="s">
        <v>195</v>
      </c>
      <c r="R12" s="80">
        <v>2</v>
      </c>
      <c r="S12" s="59">
        <f aca="true" t="shared" si="2" ref="S12:S17">SUM(T12:X12)</f>
        <v>0</v>
      </c>
      <c r="T12" s="60"/>
      <c r="U12" s="60"/>
      <c r="V12" s="60"/>
      <c r="W12" s="60"/>
      <c r="X12" s="60"/>
      <c r="Y12" s="59">
        <f aca="true" t="shared" si="3" ref="Y12:Y17">SUM(Z12:AD12)</f>
        <v>0</v>
      </c>
      <c r="Z12" s="60"/>
      <c r="AA12" s="60"/>
      <c r="AB12" s="60"/>
      <c r="AC12" s="60"/>
      <c r="AD12" s="63"/>
    </row>
    <row r="13" spans="1:30" ht="12.75">
      <c r="A13" s="57" t="s">
        <v>196</v>
      </c>
      <c r="B13" s="60">
        <v>3</v>
      </c>
      <c r="C13" s="61"/>
      <c r="D13" s="61"/>
      <c r="E13" s="59">
        <f>SUM(F13:J13)</f>
        <v>0</v>
      </c>
      <c r="F13" s="61"/>
      <c r="G13" s="61"/>
      <c r="H13" s="61"/>
      <c r="I13" s="61"/>
      <c r="J13" s="61"/>
      <c r="K13" s="59">
        <f>SUM(L13:P13)</f>
        <v>0</v>
      </c>
      <c r="L13" s="61"/>
      <c r="M13" s="61"/>
      <c r="N13" s="61"/>
      <c r="O13" s="61"/>
      <c r="P13" s="62"/>
      <c r="Q13" s="104" t="s">
        <v>197</v>
      </c>
      <c r="R13" s="80">
        <v>3</v>
      </c>
      <c r="S13" s="59">
        <f t="shared" si="2"/>
        <v>0</v>
      </c>
      <c r="T13" s="57"/>
      <c r="U13" s="61"/>
      <c r="V13" s="61"/>
      <c r="W13" s="61"/>
      <c r="X13" s="61"/>
      <c r="Y13" s="59">
        <f t="shared" si="3"/>
        <v>0</v>
      </c>
      <c r="Z13" s="61"/>
      <c r="AA13" s="61"/>
      <c r="AB13" s="61"/>
      <c r="AC13" s="61"/>
      <c r="AD13" s="62"/>
    </row>
    <row r="14" spans="1:30" ht="12.75">
      <c r="A14" s="57" t="s">
        <v>198</v>
      </c>
      <c r="B14" s="60">
        <v>4</v>
      </c>
      <c r="C14" s="61"/>
      <c r="D14" s="61"/>
      <c r="E14" s="59">
        <f>SUM(F14:J14)</f>
        <v>0</v>
      </c>
      <c r="F14" s="61"/>
      <c r="G14" s="61"/>
      <c r="H14" s="61"/>
      <c r="I14" s="61"/>
      <c r="J14" s="61"/>
      <c r="K14" s="59">
        <f>SUM(L14:P14)</f>
        <v>0</v>
      </c>
      <c r="L14" s="61"/>
      <c r="M14" s="61"/>
      <c r="N14" s="61"/>
      <c r="O14" s="61"/>
      <c r="P14" s="62"/>
      <c r="Q14" s="103" t="s">
        <v>199</v>
      </c>
      <c r="R14" s="80">
        <v>4</v>
      </c>
      <c r="S14" s="59">
        <f t="shared" si="2"/>
        <v>0</v>
      </c>
      <c r="T14" s="57"/>
      <c r="U14" s="61"/>
      <c r="V14" s="61"/>
      <c r="W14" s="61"/>
      <c r="X14" s="61"/>
      <c r="Y14" s="59">
        <f t="shared" si="3"/>
        <v>0</v>
      </c>
      <c r="Z14" s="61"/>
      <c r="AA14" s="61"/>
      <c r="AB14" s="61"/>
      <c r="AC14" s="61"/>
      <c r="AD14" s="62"/>
    </row>
    <row r="15" spans="1:30" ht="12.75">
      <c r="A15" s="235" t="s">
        <v>200</v>
      </c>
      <c r="B15" s="235"/>
      <c r="C15" s="235"/>
      <c r="D15" s="235"/>
      <c r="E15" s="232">
        <f>SUM(F15:J15)</f>
        <v>0</v>
      </c>
      <c r="F15" s="235"/>
      <c r="G15" s="235"/>
      <c r="H15" s="235"/>
      <c r="I15" s="235"/>
      <c r="J15" s="235"/>
      <c r="K15" s="232">
        <f>SUM(L15:P15)</f>
        <v>0</v>
      </c>
      <c r="L15" s="235"/>
      <c r="M15" s="235"/>
      <c r="N15" s="235"/>
      <c r="O15" s="235"/>
      <c r="P15" s="238"/>
      <c r="Q15" s="103" t="s">
        <v>201</v>
      </c>
      <c r="R15" s="80">
        <v>5</v>
      </c>
      <c r="S15" s="59">
        <f t="shared" si="2"/>
        <v>0</v>
      </c>
      <c r="T15" s="57"/>
      <c r="U15" s="61"/>
      <c r="V15" s="61"/>
      <c r="W15" s="61"/>
      <c r="X15" s="61"/>
      <c r="Y15" s="59">
        <f t="shared" si="3"/>
        <v>0</v>
      </c>
      <c r="Z15" s="61"/>
      <c r="AA15" s="61"/>
      <c r="AB15" s="61"/>
      <c r="AC15" s="61"/>
      <c r="AD15" s="62"/>
    </row>
    <row r="16" spans="1:30" ht="12.75">
      <c r="A16" s="236"/>
      <c r="B16" s="236"/>
      <c r="C16" s="236"/>
      <c r="D16" s="236"/>
      <c r="E16" s="233"/>
      <c r="F16" s="236"/>
      <c r="G16" s="236"/>
      <c r="H16" s="236"/>
      <c r="I16" s="236"/>
      <c r="J16" s="236"/>
      <c r="K16" s="233"/>
      <c r="L16" s="236"/>
      <c r="M16" s="236"/>
      <c r="N16" s="236"/>
      <c r="O16" s="236"/>
      <c r="P16" s="239"/>
      <c r="Q16" s="103" t="s">
        <v>202</v>
      </c>
      <c r="R16" s="80">
        <v>6</v>
      </c>
      <c r="S16" s="59">
        <f t="shared" si="2"/>
        <v>0</v>
      </c>
      <c r="T16" s="60"/>
      <c r="U16" s="60"/>
      <c r="V16" s="60"/>
      <c r="W16" s="60"/>
      <c r="X16" s="60"/>
      <c r="Y16" s="59">
        <f t="shared" si="3"/>
        <v>0</v>
      </c>
      <c r="Z16" s="60"/>
      <c r="AA16" s="60"/>
      <c r="AB16" s="60"/>
      <c r="AC16" s="60"/>
      <c r="AD16" s="63"/>
    </row>
    <row r="17" spans="1:30" ht="12.75">
      <c r="A17" s="237"/>
      <c r="B17" s="237"/>
      <c r="C17" s="237"/>
      <c r="D17" s="237"/>
      <c r="E17" s="234"/>
      <c r="F17" s="237"/>
      <c r="G17" s="237"/>
      <c r="H17" s="237"/>
      <c r="I17" s="237"/>
      <c r="J17" s="237"/>
      <c r="K17" s="234"/>
      <c r="L17" s="237"/>
      <c r="M17" s="237"/>
      <c r="N17" s="237"/>
      <c r="O17" s="237"/>
      <c r="P17" s="240"/>
      <c r="Q17" s="104" t="s">
        <v>197</v>
      </c>
      <c r="R17" s="80">
        <v>7</v>
      </c>
      <c r="S17" s="59">
        <f t="shared" si="2"/>
        <v>0</v>
      </c>
      <c r="T17" s="57"/>
      <c r="U17" s="61"/>
      <c r="V17" s="61"/>
      <c r="W17" s="61"/>
      <c r="X17" s="61"/>
      <c r="Y17" s="59">
        <f t="shared" si="3"/>
        <v>0</v>
      </c>
      <c r="Z17" s="61"/>
      <c r="AA17" s="61"/>
      <c r="AB17" s="61"/>
      <c r="AC17" s="61"/>
      <c r="AD17" s="62"/>
    </row>
  </sheetData>
  <sheetProtection formatCells="0" formatColumns="0" formatRows="0" insertRows="0" deleteRows="0" selectLockedCells="1" sort="0" autoFilter="0" pivotTables="0"/>
  <protectedRanges>
    <protectedRange sqref="E11:P17 C11:D11 Q11:AD17" name="区域1_1"/>
  </protectedRanges>
  <mergeCells count="52">
    <mergeCell ref="O15:O17"/>
    <mergeCell ref="P15:P17"/>
    <mergeCell ref="I15:I17"/>
    <mergeCell ref="J15:J17"/>
    <mergeCell ref="M15:M17"/>
    <mergeCell ref="N15:N17"/>
    <mergeCell ref="K15:K17"/>
    <mergeCell ref="L15:L17"/>
    <mergeCell ref="S6:X6"/>
    <mergeCell ref="S7:S9"/>
    <mergeCell ref="U7:U9"/>
    <mergeCell ref="V7:V9"/>
    <mergeCell ref="W7:W9"/>
    <mergeCell ref="X7:X9"/>
    <mergeCell ref="A15:A17"/>
    <mergeCell ref="B15:B17"/>
    <mergeCell ref="C15:C17"/>
    <mergeCell ref="D15:D17"/>
    <mergeCell ref="E15:E17"/>
    <mergeCell ref="F15:F17"/>
    <mergeCell ref="G15:G17"/>
    <mergeCell ref="H15:H17"/>
    <mergeCell ref="N7:N9"/>
    <mergeCell ref="Q1:AD1"/>
    <mergeCell ref="AA7:AA9"/>
    <mergeCell ref="AB7:AB9"/>
    <mergeCell ref="AC7:AC9"/>
    <mergeCell ref="AD7:AD9"/>
    <mergeCell ref="Y6:AD6"/>
    <mergeCell ref="T7:T9"/>
    <mergeCell ref="Y7:Y9"/>
    <mergeCell ref="Z7:Z9"/>
    <mergeCell ref="H7:H9"/>
    <mergeCell ref="B6:B9"/>
    <mergeCell ref="Q6:Q9"/>
    <mergeCell ref="R6:R9"/>
    <mergeCell ref="F7:F9"/>
    <mergeCell ref="G7:G9"/>
    <mergeCell ref="K6:P6"/>
    <mergeCell ref="K7:K9"/>
    <mergeCell ref="L7:L9"/>
    <mergeCell ref="M7:M9"/>
    <mergeCell ref="I7:I9"/>
    <mergeCell ref="O7:O9"/>
    <mergeCell ref="P7:P9"/>
    <mergeCell ref="A1:P1"/>
    <mergeCell ref="A6:A9"/>
    <mergeCell ref="C6:C9"/>
    <mergeCell ref="D6:D9"/>
    <mergeCell ref="E6:J6"/>
    <mergeCell ref="E7:E9"/>
    <mergeCell ref="J7:J9"/>
  </mergeCells>
  <conditionalFormatting sqref="R11:R17">
    <cfRule type="cellIs" priority="5" dxfId="0" operator="lessThan" stopIfTrue="1">
      <formula>$K$11</formula>
    </cfRule>
  </conditionalFormatting>
  <conditionalFormatting sqref="T12:X12 Z12:AD12">
    <cfRule type="cellIs" priority="6" dxfId="0" operator="lessThan" stopIfTrue="1">
      <formula>$S$13</formula>
    </cfRule>
  </conditionalFormatting>
  <conditionalFormatting sqref="T16:X16 Z16:AD16">
    <cfRule type="cellIs" priority="7" dxfId="0" operator="lessThan" stopIfTrue="1">
      <formula>$S$17</formula>
    </cfRule>
  </conditionalFormatting>
  <conditionalFormatting sqref="E12">
    <cfRule type="cellIs" priority="1" dxfId="0" operator="lessThan" stopIfTrue="1">
      <formula>$E$13</formula>
    </cfRule>
  </conditionalFormatting>
  <conditionalFormatting sqref="F12:J12">
    <cfRule type="cellIs" priority="2" dxfId="0" operator="lessThan" stopIfTrue="1">
      <formula>$F$13</formula>
    </cfRule>
  </conditionalFormatting>
  <conditionalFormatting sqref="L12:P12">
    <cfRule type="cellIs" priority="3" dxfId="0" operator="lessThan" stopIfTrue="1">
      <formula>$L$13</formula>
    </cfRule>
  </conditionalFormatting>
  <conditionalFormatting sqref="K12 E13 C11:P11">
    <cfRule type="cellIs" priority="4" dxfId="0" operator="lessThan" stopIfTrue="1">
      <formula>$K$13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W31"/>
  <sheetViews>
    <sheetView showZeros="0" zoomScalePageLayoutView="0" workbookViewId="0" topLeftCell="T1">
      <selection activeCell="Y6" sqref="Y6:AJ6"/>
    </sheetView>
  </sheetViews>
  <sheetFormatPr defaultColWidth="5.125" defaultRowHeight="14.25"/>
  <cols>
    <col min="1" max="1" width="6.625" style="30" customWidth="1"/>
    <col min="2" max="23" width="5.625" style="0" customWidth="1"/>
    <col min="24" max="24" width="7.125" style="30" customWidth="1"/>
    <col min="25" max="41" width="7.125" style="0" customWidth="1"/>
    <col min="42" max="49" width="5.125" style="30" customWidth="1"/>
  </cols>
  <sheetData>
    <row r="2" spans="1:41" ht="14.25">
      <c r="A2" s="89" t="s">
        <v>101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08"/>
      <c r="Y2" s="89" t="s">
        <v>101</v>
      </c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4.25">
      <c r="A3" s="8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109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ht="14.25">
      <c r="A4" s="7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1" t="s">
        <v>155</v>
      </c>
      <c r="U4" s="73"/>
      <c r="V4" s="73"/>
      <c r="W4" s="73"/>
      <c r="X4" s="76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1" t="s">
        <v>155</v>
      </c>
      <c r="AM4" s="73"/>
      <c r="AN4" s="73"/>
      <c r="AO4" s="73"/>
    </row>
    <row r="5" spans="1:41" ht="15" thickBot="1">
      <c r="A5" s="69" t="s">
        <v>102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1" t="s">
        <v>212</v>
      </c>
      <c r="M5" s="73"/>
      <c r="N5" s="73"/>
      <c r="O5" s="73"/>
      <c r="P5" s="73"/>
      <c r="Q5" s="73"/>
      <c r="R5" s="73"/>
      <c r="S5" s="73"/>
      <c r="T5" s="71" t="s">
        <v>39</v>
      </c>
      <c r="U5" s="73"/>
      <c r="V5" s="73"/>
      <c r="W5" s="73"/>
      <c r="X5" s="76"/>
      <c r="Y5" s="69" t="s">
        <v>102</v>
      </c>
      <c r="Z5" s="73"/>
      <c r="AA5" s="73"/>
      <c r="AB5" s="73"/>
      <c r="AC5" s="73"/>
      <c r="AD5" s="73"/>
      <c r="AE5" s="73"/>
      <c r="AG5" s="71" t="s">
        <v>212</v>
      </c>
      <c r="AH5" s="73"/>
      <c r="AI5" s="73"/>
      <c r="AJ5" s="73"/>
      <c r="AL5" s="71" t="s">
        <v>39</v>
      </c>
      <c r="AM5" s="73"/>
      <c r="AN5" s="73"/>
      <c r="AO5" s="73"/>
    </row>
    <row r="6" spans="1:41" ht="15" customHeight="1" thickBot="1">
      <c r="A6" s="241" t="s">
        <v>4</v>
      </c>
      <c r="B6" s="244" t="s">
        <v>103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1" t="s">
        <v>4</v>
      </c>
      <c r="Y6" s="205" t="s">
        <v>103</v>
      </c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105"/>
      <c r="AL6" s="205" t="s">
        <v>104</v>
      </c>
      <c r="AM6" s="206"/>
      <c r="AN6" s="206"/>
      <c r="AO6" s="206"/>
    </row>
    <row r="7" spans="1:41" ht="15" customHeight="1" thickBot="1">
      <c r="A7" s="242"/>
      <c r="B7" s="202" t="s">
        <v>8</v>
      </c>
      <c r="C7" s="24"/>
      <c r="D7" s="206" t="s">
        <v>105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42"/>
      <c r="Y7" s="205" t="s">
        <v>105</v>
      </c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7"/>
      <c r="AK7" s="246" t="s">
        <v>106</v>
      </c>
      <c r="AL7" s="247" t="s">
        <v>107</v>
      </c>
      <c r="AM7" s="247" t="s">
        <v>108</v>
      </c>
      <c r="AN7" s="247" t="s">
        <v>109</v>
      </c>
      <c r="AO7" s="244" t="s">
        <v>110</v>
      </c>
    </row>
    <row r="8" spans="1:41" ht="15" thickBot="1">
      <c r="A8" s="242"/>
      <c r="B8" s="202"/>
      <c r="C8" s="40" t="s">
        <v>8</v>
      </c>
      <c r="D8" s="244" t="s">
        <v>111</v>
      </c>
      <c r="E8" s="245"/>
      <c r="F8" s="245"/>
      <c r="G8" s="245"/>
      <c r="H8" s="245"/>
      <c r="I8" s="245"/>
      <c r="J8" s="241"/>
      <c r="K8" s="244" t="s">
        <v>112</v>
      </c>
      <c r="L8" s="245"/>
      <c r="M8" s="245"/>
      <c r="N8" s="245"/>
      <c r="O8" s="245"/>
      <c r="P8" s="245"/>
      <c r="Q8" s="241"/>
      <c r="R8" s="244" t="s">
        <v>113</v>
      </c>
      <c r="S8" s="245"/>
      <c r="T8" s="245"/>
      <c r="U8" s="245"/>
      <c r="V8" s="245"/>
      <c r="W8" s="245"/>
      <c r="X8" s="242"/>
      <c r="Y8" s="244" t="s">
        <v>114</v>
      </c>
      <c r="Z8" s="245"/>
      <c r="AA8" s="245"/>
      <c r="AB8" s="245"/>
      <c r="AC8" s="245"/>
      <c r="AD8" s="241"/>
      <c r="AE8" s="244" t="s">
        <v>115</v>
      </c>
      <c r="AF8" s="245"/>
      <c r="AG8" s="245"/>
      <c r="AH8" s="245"/>
      <c r="AI8" s="245"/>
      <c r="AJ8" s="241"/>
      <c r="AK8" s="202"/>
      <c r="AL8" s="248"/>
      <c r="AM8" s="248"/>
      <c r="AN8" s="248"/>
      <c r="AO8" s="250"/>
    </row>
    <row r="9" spans="1:41" ht="39" thickBot="1">
      <c r="A9" s="243"/>
      <c r="B9" s="203"/>
      <c r="C9" s="41"/>
      <c r="D9" s="12" t="s">
        <v>8</v>
      </c>
      <c r="E9" s="32" t="s">
        <v>116</v>
      </c>
      <c r="F9" s="42" t="s">
        <v>117</v>
      </c>
      <c r="G9" s="43" t="s">
        <v>118</v>
      </c>
      <c r="H9" s="32" t="s">
        <v>119</v>
      </c>
      <c r="I9" s="32" t="s">
        <v>120</v>
      </c>
      <c r="J9" s="32" t="s">
        <v>121</v>
      </c>
      <c r="K9" s="31" t="s">
        <v>8</v>
      </c>
      <c r="L9" s="32" t="s">
        <v>122</v>
      </c>
      <c r="M9" s="32" t="s">
        <v>117</v>
      </c>
      <c r="N9" s="32" t="s">
        <v>118</v>
      </c>
      <c r="O9" s="32" t="s">
        <v>119</v>
      </c>
      <c r="P9" s="42" t="s">
        <v>120</v>
      </c>
      <c r="Q9" s="43" t="s">
        <v>121</v>
      </c>
      <c r="R9" s="31" t="s">
        <v>8</v>
      </c>
      <c r="S9" s="32" t="s">
        <v>117</v>
      </c>
      <c r="T9" s="32" t="s">
        <v>118</v>
      </c>
      <c r="U9" s="32" t="s">
        <v>119</v>
      </c>
      <c r="V9" s="32" t="s">
        <v>120</v>
      </c>
      <c r="W9" s="106" t="s">
        <v>121</v>
      </c>
      <c r="X9" s="243"/>
      <c r="Y9" s="28" t="s">
        <v>8</v>
      </c>
      <c r="Z9" s="32" t="s">
        <v>117</v>
      </c>
      <c r="AA9" s="32" t="s">
        <v>118</v>
      </c>
      <c r="AB9" s="32" t="s">
        <v>119</v>
      </c>
      <c r="AC9" s="32" t="s">
        <v>120</v>
      </c>
      <c r="AD9" s="32" t="s">
        <v>121</v>
      </c>
      <c r="AE9" s="28" t="s">
        <v>8</v>
      </c>
      <c r="AF9" s="32" t="s">
        <v>117</v>
      </c>
      <c r="AG9" s="32" t="s">
        <v>118</v>
      </c>
      <c r="AH9" s="32" t="s">
        <v>119</v>
      </c>
      <c r="AI9" s="32" t="s">
        <v>120</v>
      </c>
      <c r="AJ9" s="32" t="s">
        <v>121</v>
      </c>
      <c r="AK9" s="203"/>
      <c r="AL9" s="249"/>
      <c r="AM9" s="249"/>
      <c r="AN9" s="249"/>
      <c r="AO9" s="251"/>
    </row>
    <row r="10" spans="1:41" ht="15" thickBot="1">
      <c r="A10" s="37" t="s">
        <v>35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107">
        <v>22</v>
      </c>
      <c r="X10" s="37" t="s">
        <v>192</v>
      </c>
      <c r="Y10" s="37">
        <v>23</v>
      </c>
      <c r="Z10" s="37">
        <v>24</v>
      </c>
      <c r="AA10" s="37">
        <v>25</v>
      </c>
      <c r="AB10" s="37">
        <v>26</v>
      </c>
      <c r="AC10" s="37">
        <v>27</v>
      </c>
      <c r="AD10" s="37">
        <v>28</v>
      </c>
      <c r="AE10" s="37">
        <v>29</v>
      </c>
      <c r="AF10" s="37">
        <v>30</v>
      </c>
      <c r="AG10" s="37">
        <v>31</v>
      </c>
      <c r="AH10" s="37">
        <v>32</v>
      </c>
      <c r="AI10" s="37">
        <v>33</v>
      </c>
      <c r="AJ10" s="37">
        <v>34</v>
      </c>
      <c r="AK10" s="37">
        <v>35</v>
      </c>
      <c r="AL10" s="37">
        <v>36</v>
      </c>
      <c r="AM10" s="37">
        <v>37</v>
      </c>
      <c r="AN10" s="37">
        <v>38</v>
      </c>
      <c r="AO10" s="22">
        <v>39</v>
      </c>
    </row>
    <row r="11" spans="1:49" s="2" customFormat="1" ht="12" customHeight="1">
      <c r="A11" s="82"/>
      <c r="B11" s="81"/>
      <c r="C11" s="19">
        <f>SUM(D11,K11,R11,Y11,AE11)</f>
        <v>0</v>
      </c>
      <c r="D11" s="19">
        <f>SUM(F11:I11)</f>
        <v>0</v>
      </c>
      <c r="E11" s="50"/>
      <c r="F11" s="50"/>
      <c r="G11" s="50"/>
      <c r="H11" s="50"/>
      <c r="I11" s="50"/>
      <c r="J11" s="50"/>
      <c r="K11" s="19">
        <f>SUM(M11:P11)</f>
        <v>0</v>
      </c>
      <c r="L11" s="50"/>
      <c r="M11" s="50"/>
      <c r="N11" s="50"/>
      <c r="O11" s="50"/>
      <c r="P11" s="50"/>
      <c r="Q11" s="52"/>
      <c r="R11" s="19">
        <f>SUM(S11:V11)</f>
        <v>0</v>
      </c>
      <c r="S11" s="50"/>
      <c r="T11" s="50"/>
      <c r="U11" s="50"/>
      <c r="V11" s="50"/>
      <c r="W11" s="52"/>
      <c r="X11" s="110"/>
      <c r="Y11" s="19">
        <f>SUM(Z11:AC11)</f>
        <v>0</v>
      </c>
      <c r="Z11" s="50"/>
      <c r="AA11" s="50"/>
      <c r="AB11" s="50"/>
      <c r="AC11" s="50"/>
      <c r="AD11" s="50"/>
      <c r="AE11" s="19">
        <f>SUM(AF11:AI11)</f>
        <v>0</v>
      </c>
      <c r="AF11" s="52"/>
      <c r="AG11" s="50"/>
      <c r="AH11" s="50"/>
      <c r="AI11" s="50"/>
      <c r="AJ11" s="50"/>
      <c r="AK11" s="50"/>
      <c r="AL11" s="50"/>
      <c r="AM11" s="52"/>
      <c r="AN11" s="50"/>
      <c r="AO11" s="52"/>
      <c r="AP11" s="35"/>
      <c r="AQ11" s="35"/>
      <c r="AR11" s="35"/>
      <c r="AS11" s="35"/>
      <c r="AT11" s="35"/>
      <c r="AU11" s="35"/>
      <c r="AV11" s="35"/>
      <c r="AW11" s="35"/>
    </row>
    <row r="12" spans="1:49" s="2" customFormat="1" ht="12" customHeight="1">
      <c r="A12" s="82"/>
      <c r="B12" s="47"/>
      <c r="C12" s="4">
        <f aca="true" t="shared" si="0" ref="C12:C31">SUM(D12,K12,R12,Y12,AE12)</f>
        <v>0</v>
      </c>
      <c r="D12" s="4">
        <f aca="true" t="shared" si="1" ref="D12:D31">SUM(F12:I12)</f>
        <v>0</v>
      </c>
      <c r="E12" s="47"/>
      <c r="F12" s="47"/>
      <c r="G12" s="47"/>
      <c r="H12" s="47"/>
      <c r="I12" s="47"/>
      <c r="J12" s="47"/>
      <c r="K12" s="4">
        <f aca="true" t="shared" si="2" ref="K12:K31">SUM(M12:P12)</f>
        <v>0</v>
      </c>
      <c r="L12" s="47"/>
      <c r="M12" s="47"/>
      <c r="N12" s="47"/>
      <c r="O12" s="47"/>
      <c r="P12" s="47"/>
      <c r="Q12" s="49"/>
      <c r="R12" s="4">
        <f aca="true" t="shared" si="3" ref="R12:R31">SUM(S12:V12)</f>
        <v>0</v>
      </c>
      <c r="S12" s="47"/>
      <c r="T12" s="47"/>
      <c r="U12" s="47"/>
      <c r="V12" s="47"/>
      <c r="W12" s="49"/>
      <c r="X12" s="53"/>
      <c r="Y12" s="4">
        <f aca="true" t="shared" si="4" ref="Y12:Y31">SUM(Z12:AC12)</f>
        <v>0</v>
      </c>
      <c r="Z12" s="47"/>
      <c r="AA12" s="47"/>
      <c r="AB12" s="47"/>
      <c r="AC12" s="47"/>
      <c r="AD12" s="47"/>
      <c r="AE12" s="4">
        <f aca="true" t="shared" si="5" ref="AE12:AE31">SUM(AF12:AI12)</f>
        <v>0</v>
      </c>
      <c r="AF12" s="49"/>
      <c r="AG12" s="47"/>
      <c r="AH12" s="47"/>
      <c r="AI12" s="47"/>
      <c r="AJ12" s="47"/>
      <c r="AK12" s="47"/>
      <c r="AL12" s="47"/>
      <c r="AM12" s="49"/>
      <c r="AN12" s="47"/>
      <c r="AO12" s="49"/>
      <c r="AP12" s="35"/>
      <c r="AQ12" s="35"/>
      <c r="AR12" s="35"/>
      <c r="AS12" s="35"/>
      <c r="AT12" s="35"/>
      <c r="AU12" s="35"/>
      <c r="AV12" s="35"/>
      <c r="AW12" s="35"/>
    </row>
    <row r="13" spans="1:41" ht="12" customHeight="1">
      <c r="A13" s="82"/>
      <c r="B13" s="47"/>
      <c r="C13" s="4">
        <f t="shared" si="0"/>
        <v>0</v>
      </c>
      <c r="D13" s="4">
        <f t="shared" si="1"/>
        <v>0</v>
      </c>
      <c r="E13" s="47"/>
      <c r="F13" s="47"/>
      <c r="G13" s="47"/>
      <c r="H13" s="47"/>
      <c r="I13" s="47"/>
      <c r="J13" s="47"/>
      <c r="K13" s="4">
        <f t="shared" si="2"/>
        <v>0</v>
      </c>
      <c r="L13" s="47"/>
      <c r="M13" s="47"/>
      <c r="N13" s="47"/>
      <c r="O13" s="47"/>
      <c r="P13" s="47"/>
      <c r="Q13" s="49"/>
      <c r="R13" s="4">
        <f t="shared" si="3"/>
        <v>0</v>
      </c>
      <c r="S13" s="47"/>
      <c r="T13" s="47"/>
      <c r="U13" s="47"/>
      <c r="V13" s="47"/>
      <c r="W13" s="49"/>
      <c r="X13" s="53"/>
      <c r="Y13" s="4">
        <f t="shared" si="4"/>
        <v>0</v>
      </c>
      <c r="Z13" s="47"/>
      <c r="AA13" s="47"/>
      <c r="AB13" s="47"/>
      <c r="AC13" s="47"/>
      <c r="AD13" s="47"/>
      <c r="AE13" s="4">
        <f t="shared" si="5"/>
        <v>0</v>
      </c>
      <c r="AF13" s="49"/>
      <c r="AG13" s="47"/>
      <c r="AH13" s="47"/>
      <c r="AI13" s="47"/>
      <c r="AJ13" s="47"/>
      <c r="AK13" s="47"/>
      <c r="AL13" s="47"/>
      <c r="AM13" s="49"/>
      <c r="AN13" s="47"/>
      <c r="AO13" s="49"/>
    </row>
    <row r="14" spans="1:41" ht="12" customHeight="1">
      <c r="A14" s="82"/>
      <c r="B14" s="47"/>
      <c r="C14" s="4">
        <f t="shared" si="0"/>
        <v>0</v>
      </c>
      <c r="D14" s="4">
        <f t="shared" si="1"/>
        <v>0</v>
      </c>
      <c r="E14" s="47"/>
      <c r="F14" s="47"/>
      <c r="G14" s="47"/>
      <c r="H14" s="47"/>
      <c r="I14" s="47"/>
      <c r="J14" s="47"/>
      <c r="K14" s="4">
        <f t="shared" si="2"/>
        <v>0</v>
      </c>
      <c r="L14" s="47"/>
      <c r="M14" s="47"/>
      <c r="N14" s="47"/>
      <c r="O14" s="47"/>
      <c r="P14" s="47"/>
      <c r="Q14" s="49"/>
      <c r="R14" s="4">
        <f t="shared" si="3"/>
        <v>0</v>
      </c>
      <c r="S14" s="47"/>
      <c r="T14" s="47"/>
      <c r="U14" s="47"/>
      <c r="V14" s="47"/>
      <c r="W14" s="49"/>
      <c r="X14" s="53"/>
      <c r="Y14" s="4">
        <f t="shared" si="4"/>
        <v>0</v>
      </c>
      <c r="Z14" s="47"/>
      <c r="AA14" s="47"/>
      <c r="AB14" s="47"/>
      <c r="AC14" s="47"/>
      <c r="AD14" s="47"/>
      <c r="AE14" s="4">
        <f t="shared" si="5"/>
        <v>0</v>
      </c>
      <c r="AF14" s="49"/>
      <c r="AG14" s="47"/>
      <c r="AH14" s="47"/>
      <c r="AI14" s="47"/>
      <c r="AJ14" s="47"/>
      <c r="AK14" s="47"/>
      <c r="AL14" s="47"/>
      <c r="AM14" s="49"/>
      <c r="AN14" s="47"/>
      <c r="AO14" s="49"/>
    </row>
    <row r="15" spans="1:41" ht="12" customHeight="1">
      <c r="A15" s="82"/>
      <c r="B15" s="47"/>
      <c r="C15" s="4">
        <f t="shared" si="0"/>
        <v>0</v>
      </c>
      <c r="D15" s="4">
        <f t="shared" si="1"/>
        <v>0</v>
      </c>
      <c r="E15" s="47"/>
      <c r="F15" s="47"/>
      <c r="G15" s="47"/>
      <c r="H15" s="47"/>
      <c r="I15" s="47"/>
      <c r="J15" s="47"/>
      <c r="K15" s="4">
        <f t="shared" si="2"/>
        <v>0</v>
      </c>
      <c r="L15" s="47"/>
      <c r="M15" s="47"/>
      <c r="N15" s="47"/>
      <c r="O15" s="47"/>
      <c r="P15" s="47"/>
      <c r="Q15" s="49"/>
      <c r="R15" s="4">
        <f t="shared" si="3"/>
        <v>0</v>
      </c>
      <c r="S15" s="47"/>
      <c r="T15" s="47"/>
      <c r="U15" s="47"/>
      <c r="V15" s="47"/>
      <c r="W15" s="49"/>
      <c r="X15" s="53"/>
      <c r="Y15" s="4">
        <f t="shared" si="4"/>
        <v>0</v>
      </c>
      <c r="Z15" s="47"/>
      <c r="AA15" s="47"/>
      <c r="AB15" s="47"/>
      <c r="AC15" s="47"/>
      <c r="AD15" s="47"/>
      <c r="AE15" s="4">
        <f t="shared" si="5"/>
        <v>0</v>
      </c>
      <c r="AF15" s="49"/>
      <c r="AG15" s="47"/>
      <c r="AH15" s="47"/>
      <c r="AI15" s="47"/>
      <c r="AJ15" s="47"/>
      <c r="AK15" s="47"/>
      <c r="AL15" s="47"/>
      <c r="AM15" s="49"/>
      <c r="AN15" s="47"/>
      <c r="AO15" s="49"/>
    </row>
    <row r="16" spans="1:41" ht="12" customHeight="1">
      <c r="A16" s="82"/>
      <c r="B16" s="47"/>
      <c r="C16" s="4">
        <f t="shared" si="0"/>
        <v>0</v>
      </c>
      <c r="D16" s="4">
        <f t="shared" si="1"/>
        <v>0</v>
      </c>
      <c r="E16" s="47"/>
      <c r="F16" s="47"/>
      <c r="G16" s="47"/>
      <c r="H16" s="47"/>
      <c r="I16" s="47"/>
      <c r="J16" s="47"/>
      <c r="K16" s="4">
        <f t="shared" si="2"/>
        <v>0</v>
      </c>
      <c r="L16" s="47"/>
      <c r="M16" s="47"/>
      <c r="N16" s="47"/>
      <c r="O16" s="47"/>
      <c r="P16" s="47"/>
      <c r="Q16" s="49"/>
      <c r="R16" s="4">
        <f t="shared" si="3"/>
        <v>0</v>
      </c>
      <c r="S16" s="47"/>
      <c r="T16" s="47"/>
      <c r="U16" s="47"/>
      <c r="V16" s="47"/>
      <c r="W16" s="49"/>
      <c r="X16" s="53"/>
      <c r="Y16" s="4">
        <f t="shared" si="4"/>
        <v>0</v>
      </c>
      <c r="Z16" s="47"/>
      <c r="AA16" s="47"/>
      <c r="AB16" s="47"/>
      <c r="AC16" s="47"/>
      <c r="AD16" s="47"/>
      <c r="AE16" s="4">
        <f t="shared" si="5"/>
        <v>0</v>
      </c>
      <c r="AF16" s="49"/>
      <c r="AG16" s="47"/>
      <c r="AH16" s="47"/>
      <c r="AI16" s="47"/>
      <c r="AJ16" s="47"/>
      <c r="AK16" s="47"/>
      <c r="AL16" s="47"/>
      <c r="AM16" s="49"/>
      <c r="AN16" s="47"/>
      <c r="AO16" s="49"/>
    </row>
    <row r="17" spans="1:41" ht="12" customHeight="1">
      <c r="A17" s="82"/>
      <c r="B17" s="47"/>
      <c r="C17" s="4">
        <f t="shared" si="0"/>
        <v>0</v>
      </c>
      <c r="D17" s="4">
        <f t="shared" si="1"/>
        <v>0</v>
      </c>
      <c r="E17" s="47"/>
      <c r="F17" s="47"/>
      <c r="G17" s="47"/>
      <c r="H17" s="47"/>
      <c r="I17" s="47"/>
      <c r="J17" s="47"/>
      <c r="K17" s="4">
        <f t="shared" si="2"/>
        <v>0</v>
      </c>
      <c r="L17" s="47"/>
      <c r="M17" s="47"/>
      <c r="N17" s="47"/>
      <c r="O17" s="47"/>
      <c r="P17" s="47"/>
      <c r="Q17" s="49"/>
      <c r="R17" s="4">
        <f t="shared" si="3"/>
        <v>0</v>
      </c>
      <c r="S17" s="47"/>
      <c r="T17" s="47"/>
      <c r="U17" s="47"/>
      <c r="V17" s="47"/>
      <c r="W17" s="49"/>
      <c r="X17" s="53"/>
      <c r="Y17" s="4">
        <f t="shared" si="4"/>
        <v>0</v>
      </c>
      <c r="Z17" s="47"/>
      <c r="AA17" s="47"/>
      <c r="AB17" s="47"/>
      <c r="AC17" s="47"/>
      <c r="AD17" s="47"/>
      <c r="AE17" s="4">
        <f t="shared" si="5"/>
        <v>0</v>
      </c>
      <c r="AF17" s="49"/>
      <c r="AG17" s="47"/>
      <c r="AH17" s="47"/>
      <c r="AI17" s="47"/>
      <c r="AJ17" s="47"/>
      <c r="AK17" s="47"/>
      <c r="AL17" s="47"/>
      <c r="AM17" s="49"/>
      <c r="AN17" s="47"/>
      <c r="AO17" s="49"/>
    </row>
    <row r="18" spans="1:41" ht="12" customHeight="1">
      <c r="A18" s="82"/>
      <c r="B18" s="47"/>
      <c r="C18" s="4">
        <f t="shared" si="0"/>
        <v>0</v>
      </c>
      <c r="D18" s="4">
        <f t="shared" si="1"/>
        <v>0</v>
      </c>
      <c r="E18" s="47"/>
      <c r="F18" s="47"/>
      <c r="G18" s="47"/>
      <c r="H18" s="47"/>
      <c r="I18" s="47"/>
      <c r="J18" s="47"/>
      <c r="K18" s="4">
        <f t="shared" si="2"/>
        <v>0</v>
      </c>
      <c r="L18" s="47"/>
      <c r="M18" s="47"/>
      <c r="N18" s="47"/>
      <c r="O18" s="47"/>
      <c r="P18" s="47"/>
      <c r="Q18" s="49"/>
      <c r="R18" s="4">
        <f t="shared" si="3"/>
        <v>0</v>
      </c>
      <c r="S18" s="47"/>
      <c r="T18" s="47"/>
      <c r="U18" s="47"/>
      <c r="V18" s="47"/>
      <c r="W18" s="49"/>
      <c r="X18" s="53"/>
      <c r="Y18" s="4">
        <f t="shared" si="4"/>
        <v>0</v>
      </c>
      <c r="Z18" s="47"/>
      <c r="AA18" s="47"/>
      <c r="AB18" s="47"/>
      <c r="AC18" s="47"/>
      <c r="AD18" s="47"/>
      <c r="AE18" s="4">
        <f t="shared" si="5"/>
        <v>0</v>
      </c>
      <c r="AF18" s="49"/>
      <c r="AG18" s="47"/>
      <c r="AH18" s="47"/>
      <c r="AI18" s="47"/>
      <c r="AJ18" s="47"/>
      <c r="AK18" s="47"/>
      <c r="AL18" s="47"/>
      <c r="AM18" s="49"/>
      <c r="AN18" s="47"/>
      <c r="AO18" s="49"/>
    </row>
    <row r="19" spans="1:41" ht="12" customHeight="1">
      <c r="A19" s="82"/>
      <c r="B19" s="47"/>
      <c r="C19" s="4">
        <f t="shared" si="0"/>
        <v>0</v>
      </c>
      <c r="D19" s="4">
        <f t="shared" si="1"/>
        <v>0</v>
      </c>
      <c r="E19" s="47"/>
      <c r="F19" s="47"/>
      <c r="G19" s="47"/>
      <c r="H19" s="47"/>
      <c r="I19" s="47"/>
      <c r="J19" s="47"/>
      <c r="K19" s="4">
        <f t="shared" si="2"/>
        <v>0</v>
      </c>
      <c r="L19" s="47"/>
      <c r="M19" s="47"/>
      <c r="N19" s="47"/>
      <c r="O19" s="47"/>
      <c r="P19" s="47"/>
      <c r="Q19" s="49"/>
      <c r="R19" s="4">
        <f t="shared" si="3"/>
        <v>0</v>
      </c>
      <c r="S19" s="47"/>
      <c r="T19" s="47"/>
      <c r="U19" s="47"/>
      <c r="V19" s="47"/>
      <c r="W19" s="49"/>
      <c r="X19" s="53"/>
      <c r="Y19" s="4">
        <f t="shared" si="4"/>
        <v>0</v>
      </c>
      <c r="Z19" s="47"/>
      <c r="AA19" s="47"/>
      <c r="AB19" s="47"/>
      <c r="AC19" s="47"/>
      <c r="AD19" s="47"/>
      <c r="AE19" s="4">
        <f t="shared" si="5"/>
        <v>0</v>
      </c>
      <c r="AF19" s="49"/>
      <c r="AG19" s="47"/>
      <c r="AH19" s="47"/>
      <c r="AI19" s="47"/>
      <c r="AJ19" s="47"/>
      <c r="AK19" s="47"/>
      <c r="AL19" s="47"/>
      <c r="AM19" s="49"/>
      <c r="AN19" s="47"/>
      <c r="AO19" s="49"/>
    </row>
    <row r="20" spans="1:49" s="2" customFormat="1" ht="12" customHeight="1">
      <c r="A20" s="82"/>
      <c r="B20" s="47"/>
      <c r="C20" s="4">
        <f t="shared" si="0"/>
        <v>0</v>
      </c>
      <c r="D20" s="4">
        <f t="shared" si="1"/>
        <v>0</v>
      </c>
      <c r="E20" s="47"/>
      <c r="F20" s="47"/>
      <c r="G20" s="47"/>
      <c r="H20" s="47"/>
      <c r="I20" s="47"/>
      <c r="J20" s="47"/>
      <c r="K20" s="4">
        <f t="shared" si="2"/>
        <v>0</v>
      </c>
      <c r="L20" s="47"/>
      <c r="M20" s="47"/>
      <c r="N20" s="47"/>
      <c r="O20" s="47"/>
      <c r="P20" s="47"/>
      <c r="Q20" s="49"/>
      <c r="R20" s="4">
        <f t="shared" si="3"/>
        <v>0</v>
      </c>
      <c r="S20" s="47"/>
      <c r="T20" s="47"/>
      <c r="U20" s="47"/>
      <c r="V20" s="47"/>
      <c r="W20" s="49"/>
      <c r="X20" s="53"/>
      <c r="Y20" s="4">
        <f t="shared" si="4"/>
        <v>0</v>
      </c>
      <c r="Z20" s="47"/>
      <c r="AA20" s="47"/>
      <c r="AB20" s="47"/>
      <c r="AC20" s="47"/>
      <c r="AD20" s="47"/>
      <c r="AE20" s="4">
        <f t="shared" si="5"/>
        <v>0</v>
      </c>
      <c r="AF20" s="49"/>
      <c r="AG20" s="47"/>
      <c r="AH20" s="47"/>
      <c r="AI20" s="47"/>
      <c r="AJ20" s="47"/>
      <c r="AK20" s="47"/>
      <c r="AL20" s="47"/>
      <c r="AM20" s="49"/>
      <c r="AN20" s="47"/>
      <c r="AO20" s="49"/>
      <c r="AP20" s="35"/>
      <c r="AQ20" s="35"/>
      <c r="AR20" s="35"/>
      <c r="AS20" s="35"/>
      <c r="AT20" s="35"/>
      <c r="AU20" s="35"/>
      <c r="AV20" s="35"/>
      <c r="AW20" s="35"/>
    </row>
    <row r="21" spans="1:41" ht="12" customHeight="1">
      <c r="A21" s="82"/>
      <c r="B21" s="47"/>
      <c r="C21" s="4">
        <f t="shared" si="0"/>
        <v>0</v>
      </c>
      <c r="D21" s="4">
        <f t="shared" si="1"/>
        <v>0</v>
      </c>
      <c r="E21" s="47"/>
      <c r="F21" s="47"/>
      <c r="G21" s="47"/>
      <c r="H21" s="47"/>
      <c r="I21" s="47"/>
      <c r="J21" s="47"/>
      <c r="K21" s="4">
        <f t="shared" si="2"/>
        <v>0</v>
      </c>
      <c r="L21" s="47"/>
      <c r="M21" s="47"/>
      <c r="N21" s="47"/>
      <c r="O21" s="47"/>
      <c r="P21" s="47"/>
      <c r="Q21" s="49"/>
      <c r="R21" s="4">
        <f t="shared" si="3"/>
        <v>0</v>
      </c>
      <c r="S21" s="47"/>
      <c r="T21" s="47"/>
      <c r="U21" s="47"/>
      <c r="V21" s="47"/>
      <c r="W21" s="49"/>
      <c r="X21" s="53"/>
      <c r="Y21" s="4">
        <f t="shared" si="4"/>
        <v>0</v>
      </c>
      <c r="Z21" s="47"/>
      <c r="AA21" s="47"/>
      <c r="AB21" s="47"/>
      <c r="AC21" s="47"/>
      <c r="AD21" s="47"/>
      <c r="AE21" s="4">
        <f t="shared" si="5"/>
        <v>0</v>
      </c>
      <c r="AF21" s="49"/>
      <c r="AG21" s="47"/>
      <c r="AH21" s="47"/>
      <c r="AI21" s="47"/>
      <c r="AJ21" s="47"/>
      <c r="AK21" s="47"/>
      <c r="AL21" s="47"/>
      <c r="AM21" s="49"/>
      <c r="AN21" s="47"/>
      <c r="AO21" s="49"/>
    </row>
    <row r="22" spans="1:41" ht="12" customHeight="1">
      <c r="A22" s="53"/>
      <c r="B22" s="47"/>
      <c r="C22" s="4">
        <f t="shared" si="0"/>
        <v>0</v>
      </c>
      <c r="D22" s="4">
        <f t="shared" si="1"/>
        <v>0</v>
      </c>
      <c r="E22" s="47"/>
      <c r="F22" s="47"/>
      <c r="G22" s="47"/>
      <c r="H22" s="47"/>
      <c r="I22" s="47"/>
      <c r="J22" s="47"/>
      <c r="K22" s="4">
        <f t="shared" si="2"/>
        <v>0</v>
      </c>
      <c r="L22" s="47"/>
      <c r="M22" s="47"/>
      <c r="N22" s="47"/>
      <c r="O22" s="47"/>
      <c r="P22" s="47"/>
      <c r="Q22" s="49"/>
      <c r="R22" s="4">
        <f t="shared" si="3"/>
        <v>0</v>
      </c>
      <c r="S22" s="47"/>
      <c r="T22" s="47"/>
      <c r="U22" s="47"/>
      <c r="V22" s="47"/>
      <c r="W22" s="49"/>
      <c r="X22" s="53"/>
      <c r="Y22" s="4">
        <f t="shared" si="4"/>
        <v>0</v>
      </c>
      <c r="Z22" s="47"/>
      <c r="AA22" s="47"/>
      <c r="AB22" s="47"/>
      <c r="AC22" s="47"/>
      <c r="AD22" s="47"/>
      <c r="AE22" s="4">
        <f t="shared" si="5"/>
        <v>0</v>
      </c>
      <c r="AF22" s="49"/>
      <c r="AG22" s="47"/>
      <c r="AH22" s="47"/>
      <c r="AI22" s="47"/>
      <c r="AJ22" s="47"/>
      <c r="AK22" s="47"/>
      <c r="AL22" s="47"/>
      <c r="AM22" s="49"/>
      <c r="AN22" s="47"/>
      <c r="AO22" s="49"/>
    </row>
    <row r="23" spans="1:41" ht="12" customHeight="1">
      <c r="A23" s="53"/>
      <c r="B23" s="47"/>
      <c r="C23" s="4">
        <f t="shared" si="0"/>
        <v>0</v>
      </c>
      <c r="D23" s="4">
        <f t="shared" si="1"/>
        <v>0</v>
      </c>
      <c r="E23" s="47"/>
      <c r="F23" s="47"/>
      <c r="G23" s="47"/>
      <c r="H23" s="47"/>
      <c r="I23" s="47"/>
      <c r="J23" s="47"/>
      <c r="K23" s="4">
        <f t="shared" si="2"/>
        <v>0</v>
      </c>
      <c r="L23" s="47"/>
      <c r="M23" s="47"/>
      <c r="N23" s="47"/>
      <c r="O23" s="47"/>
      <c r="P23" s="47"/>
      <c r="Q23" s="49"/>
      <c r="R23" s="4">
        <f t="shared" si="3"/>
        <v>0</v>
      </c>
      <c r="S23" s="47"/>
      <c r="T23" s="47"/>
      <c r="U23" s="47"/>
      <c r="V23" s="47"/>
      <c r="W23" s="49"/>
      <c r="X23" s="53"/>
      <c r="Y23" s="4">
        <f t="shared" si="4"/>
        <v>0</v>
      </c>
      <c r="Z23" s="47"/>
      <c r="AA23" s="47"/>
      <c r="AB23" s="47"/>
      <c r="AC23" s="47"/>
      <c r="AD23" s="47"/>
      <c r="AE23" s="4">
        <f t="shared" si="5"/>
        <v>0</v>
      </c>
      <c r="AF23" s="49"/>
      <c r="AG23" s="47"/>
      <c r="AH23" s="47"/>
      <c r="AI23" s="47"/>
      <c r="AJ23" s="47"/>
      <c r="AK23" s="47"/>
      <c r="AL23" s="47"/>
      <c r="AM23" s="49"/>
      <c r="AN23" s="47"/>
      <c r="AO23" s="49"/>
    </row>
    <row r="24" spans="1:41" ht="12" customHeight="1">
      <c r="A24" s="53"/>
      <c r="B24" s="47"/>
      <c r="C24" s="4">
        <f t="shared" si="0"/>
        <v>0</v>
      </c>
      <c r="D24" s="4">
        <f t="shared" si="1"/>
        <v>0</v>
      </c>
      <c r="E24" s="47"/>
      <c r="F24" s="47"/>
      <c r="G24" s="47"/>
      <c r="H24" s="47"/>
      <c r="I24" s="47"/>
      <c r="J24" s="47"/>
      <c r="K24" s="4">
        <f t="shared" si="2"/>
        <v>0</v>
      </c>
      <c r="L24" s="47"/>
      <c r="M24" s="47"/>
      <c r="N24" s="47"/>
      <c r="O24" s="47"/>
      <c r="P24" s="47"/>
      <c r="Q24" s="49"/>
      <c r="R24" s="4">
        <f t="shared" si="3"/>
        <v>0</v>
      </c>
      <c r="S24" s="47"/>
      <c r="T24" s="47"/>
      <c r="U24" s="47"/>
      <c r="V24" s="47"/>
      <c r="W24" s="49"/>
      <c r="X24" s="53"/>
      <c r="Y24" s="4">
        <f t="shared" si="4"/>
        <v>0</v>
      </c>
      <c r="Z24" s="47"/>
      <c r="AA24" s="47"/>
      <c r="AB24" s="47"/>
      <c r="AC24" s="47"/>
      <c r="AD24" s="47"/>
      <c r="AE24" s="4">
        <f t="shared" si="5"/>
        <v>0</v>
      </c>
      <c r="AF24" s="49"/>
      <c r="AG24" s="47"/>
      <c r="AH24" s="47"/>
      <c r="AI24" s="47"/>
      <c r="AJ24" s="47"/>
      <c r="AK24" s="47"/>
      <c r="AL24" s="47"/>
      <c r="AM24" s="49"/>
      <c r="AN24" s="47"/>
      <c r="AO24" s="49"/>
    </row>
    <row r="25" spans="1:41" ht="12" customHeight="1">
      <c r="A25" s="53"/>
      <c r="B25" s="47"/>
      <c r="C25" s="4">
        <f t="shared" si="0"/>
        <v>0</v>
      </c>
      <c r="D25" s="4">
        <f t="shared" si="1"/>
        <v>0</v>
      </c>
      <c r="E25" s="47"/>
      <c r="F25" s="47"/>
      <c r="G25" s="47"/>
      <c r="H25" s="47"/>
      <c r="I25" s="47"/>
      <c r="J25" s="47"/>
      <c r="K25" s="4">
        <f t="shared" si="2"/>
        <v>0</v>
      </c>
      <c r="L25" s="47"/>
      <c r="M25" s="47"/>
      <c r="N25" s="47"/>
      <c r="O25" s="47"/>
      <c r="P25" s="47"/>
      <c r="Q25" s="49"/>
      <c r="R25" s="4">
        <f t="shared" si="3"/>
        <v>0</v>
      </c>
      <c r="S25" s="47"/>
      <c r="T25" s="47"/>
      <c r="U25" s="47"/>
      <c r="V25" s="47"/>
      <c r="W25" s="49"/>
      <c r="X25" s="53"/>
      <c r="Y25" s="4">
        <f t="shared" si="4"/>
        <v>0</v>
      </c>
      <c r="Z25" s="47"/>
      <c r="AA25" s="47"/>
      <c r="AB25" s="47"/>
      <c r="AC25" s="47"/>
      <c r="AD25" s="47"/>
      <c r="AE25" s="4">
        <f t="shared" si="5"/>
        <v>0</v>
      </c>
      <c r="AF25" s="49"/>
      <c r="AG25" s="47"/>
      <c r="AH25" s="47"/>
      <c r="AI25" s="47"/>
      <c r="AJ25" s="47"/>
      <c r="AK25" s="47"/>
      <c r="AL25" s="47"/>
      <c r="AM25" s="49"/>
      <c r="AN25" s="47"/>
      <c r="AO25" s="49"/>
    </row>
    <row r="26" spans="1:41" ht="12" customHeight="1">
      <c r="A26" s="53"/>
      <c r="B26" s="47"/>
      <c r="C26" s="4">
        <f t="shared" si="0"/>
        <v>0</v>
      </c>
      <c r="D26" s="4">
        <f t="shared" si="1"/>
        <v>0</v>
      </c>
      <c r="E26" s="47"/>
      <c r="F26" s="47"/>
      <c r="G26" s="47"/>
      <c r="H26" s="47"/>
      <c r="I26" s="47"/>
      <c r="J26" s="47"/>
      <c r="K26" s="4">
        <f t="shared" si="2"/>
        <v>0</v>
      </c>
      <c r="L26" s="47"/>
      <c r="M26" s="47"/>
      <c r="N26" s="47"/>
      <c r="O26" s="47"/>
      <c r="P26" s="47"/>
      <c r="Q26" s="49"/>
      <c r="R26" s="4">
        <f t="shared" si="3"/>
        <v>0</v>
      </c>
      <c r="S26" s="47"/>
      <c r="T26" s="47"/>
      <c r="U26" s="47"/>
      <c r="V26" s="47"/>
      <c r="W26" s="49"/>
      <c r="X26" s="53"/>
      <c r="Y26" s="4">
        <f t="shared" si="4"/>
        <v>0</v>
      </c>
      <c r="Z26" s="47"/>
      <c r="AA26" s="47"/>
      <c r="AB26" s="47"/>
      <c r="AC26" s="47"/>
      <c r="AD26" s="47"/>
      <c r="AE26" s="4">
        <f t="shared" si="5"/>
        <v>0</v>
      </c>
      <c r="AF26" s="49"/>
      <c r="AG26" s="47"/>
      <c r="AH26" s="47"/>
      <c r="AI26" s="47"/>
      <c r="AJ26" s="47"/>
      <c r="AK26" s="47"/>
      <c r="AL26" s="47"/>
      <c r="AM26" s="49"/>
      <c r="AN26" s="47"/>
      <c r="AO26" s="49"/>
    </row>
    <row r="27" spans="1:41" ht="12" customHeight="1">
      <c r="A27" s="53"/>
      <c r="B27" s="47"/>
      <c r="C27" s="4">
        <f t="shared" si="0"/>
        <v>0</v>
      </c>
      <c r="D27" s="4">
        <f t="shared" si="1"/>
        <v>0</v>
      </c>
      <c r="E27" s="47"/>
      <c r="F27" s="47"/>
      <c r="G27" s="47"/>
      <c r="H27" s="47"/>
      <c r="I27" s="47"/>
      <c r="J27" s="47"/>
      <c r="K27" s="4">
        <f t="shared" si="2"/>
        <v>0</v>
      </c>
      <c r="L27" s="47"/>
      <c r="M27" s="47"/>
      <c r="N27" s="47"/>
      <c r="O27" s="47"/>
      <c r="P27" s="47"/>
      <c r="Q27" s="49"/>
      <c r="R27" s="4">
        <f t="shared" si="3"/>
        <v>0</v>
      </c>
      <c r="S27" s="47"/>
      <c r="T27" s="47"/>
      <c r="U27" s="47"/>
      <c r="V27" s="47"/>
      <c r="W27" s="49"/>
      <c r="X27" s="53"/>
      <c r="Y27" s="4">
        <f t="shared" si="4"/>
        <v>0</v>
      </c>
      <c r="Z27" s="47"/>
      <c r="AA27" s="47"/>
      <c r="AB27" s="47"/>
      <c r="AC27" s="47"/>
      <c r="AD27" s="47"/>
      <c r="AE27" s="4">
        <f t="shared" si="5"/>
        <v>0</v>
      </c>
      <c r="AF27" s="49"/>
      <c r="AG27" s="47"/>
      <c r="AH27" s="47"/>
      <c r="AI27" s="47"/>
      <c r="AJ27" s="47"/>
      <c r="AK27" s="47"/>
      <c r="AL27" s="47"/>
      <c r="AM27" s="49"/>
      <c r="AN27" s="47"/>
      <c r="AO27" s="49"/>
    </row>
    <row r="28" spans="1:49" s="2" customFormat="1" ht="12" customHeight="1">
      <c r="A28" s="53"/>
      <c r="B28" s="47"/>
      <c r="C28" s="4">
        <f t="shared" si="0"/>
        <v>0</v>
      </c>
      <c r="D28" s="4">
        <f t="shared" si="1"/>
        <v>0</v>
      </c>
      <c r="E28" s="47"/>
      <c r="F28" s="47"/>
      <c r="G28" s="47"/>
      <c r="H28" s="47"/>
      <c r="I28" s="47"/>
      <c r="J28" s="47"/>
      <c r="K28" s="4">
        <f t="shared" si="2"/>
        <v>0</v>
      </c>
      <c r="L28" s="47"/>
      <c r="M28" s="47"/>
      <c r="N28" s="47"/>
      <c r="O28" s="47"/>
      <c r="P28" s="47"/>
      <c r="Q28" s="49"/>
      <c r="R28" s="4">
        <f t="shared" si="3"/>
        <v>0</v>
      </c>
      <c r="S28" s="47"/>
      <c r="T28" s="47"/>
      <c r="U28" s="47"/>
      <c r="V28" s="47"/>
      <c r="W28" s="49"/>
      <c r="X28" s="53"/>
      <c r="Y28" s="4">
        <f t="shared" si="4"/>
        <v>0</v>
      </c>
      <c r="Z28" s="47"/>
      <c r="AA28" s="47"/>
      <c r="AB28" s="47"/>
      <c r="AC28" s="47"/>
      <c r="AD28" s="47"/>
      <c r="AE28" s="4">
        <f t="shared" si="5"/>
        <v>0</v>
      </c>
      <c r="AF28" s="49"/>
      <c r="AG28" s="47"/>
      <c r="AH28" s="47"/>
      <c r="AI28" s="47"/>
      <c r="AJ28" s="47"/>
      <c r="AK28" s="47"/>
      <c r="AL28" s="47"/>
      <c r="AM28" s="49"/>
      <c r="AN28" s="47"/>
      <c r="AO28" s="49"/>
      <c r="AP28" s="35"/>
      <c r="AQ28" s="35"/>
      <c r="AR28" s="35"/>
      <c r="AS28" s="35"/>
      <c r="AT28" s="35"/>
      <c r="AU28" s="35"/>
      <c r="AV28" s="35"/>
      <c r="AW28" s="35"/>
    </row>
    <row r="29" spans="1:41" ht="12" customHeight="1">
      <c r="A29" s="53"/>
      <c r="B29" s="47"/>
      <c r="C29" s="4">
        <f t="shared" si="0"/>
        <v>0</v>
      </c>
      <c r="D29" s="4">
        <f t="shared" si="1"/>
        <v>0</v>
      </c>
      <c r="E29" s="47"/>
      <c r="F29" s="47"/>
      <c r="G29" s="47"/>
      <c r="H29" s="47"/>
      <c r="I29" s="47"/>
      <c r="J29" s="47"/>
      <c r="K29" s="4">
        <f t="shared" si="2"/>
        <v>0</v>
      </c>
      <c r="L29" s="47"/>
      <c r="M29" s="47"/>
      <c r="N29" s="47"/>
      <c r="O29" s="47"/>
      <c r="P29" s="47"/>
      <c r="Q29" s="49"/>
      <c r="R29" s="4">
        <f t="shared" si="3"/>
        <v>0</v>
      </c>
      <c r="S29" s="47"/>
      <c r="T29" s="47"/>
      <c r="U29" s="47"/>
      <c r="V29" s="47"/>
      <c r="W29" s="49"/>
      <c r="X29" s="53"/>
      <c r="Y29" s="4">
        <f t="shared" si="4"/>
        <v>0</v>
      </c>
      <c r="Z29" s="47"/>
      <c r="AA29" s="47"/>
      <c r="AB29" s="47"/>
      <c r="AC29" s="47"/>
      <c r="AD29" s="47"/>
      <c r="AE29" s="4">
        <f t="shared" si="5"/>
        <v>0</v>
      </c>
      <c r="AF29" s="49"/>
      <c r="AG29" s="47"/>
      <c r="AH29" s="47"/>
      <c r="AI29" s="47"/>
      <c r="AJ29" s="47"/>
      <c r="AK29" s="47"/>
      <c r="AL29" s="47"/>
      <c r="AM29" s="49"/>
      <c r="AN29" s="47"/>
      <c r="AO29" s="49"/>
    </row>
    <row r="30" spans="1:41" ht="12" customHeight="1">
      <c r="A30" s="53"/>
      <c r="B30" s="47"/>
      <c r="C30" s="4">
        <f t="shared" si="0"/>
        <v>0</v>
      </c>
      <c r="D30" s="4">
        <f t="shared" si="1"/>
        <v>0</v>
      </c>
      <c r="E30" s="47"/>
      <c r="F30" s="47"/>
      <c r="G30" s="47"/>
      <c r="H30" s="47"/>
      <c r="I30" s="47"/>
      <c r="J30" s="47"/>
      <c r="K30" s="4">
        <f t="shared" si="2"/>
        <v>0</v>
      </c>
      <c r="L30" s="47"/>
      <c r="M30" s="47"/>
      <c r="N30" s="47"/>
      <c r="O30" s="47"/>
      <c r="P30" s="47"/>
      <c r="Q30" s="49"/>
      <c r="R30" s="4">
        <f t="shared" si="3"/>
        <v>0</v>
      </c>
      <c r="S30" s="47"/>
      <c r="T30" s="47"/>
      <c r="U30" s="47"/>
      <c r="V30" s="47"/>
      <c r="W30" s="49"/>
      <c r="X30" s="53"/>
      <c r="Y30" s="4">
        <f t="shared" si="4"/>
        <v>0</v>
      </c>
      <c r="Z30" s="47"/>
      <c r="AA30" s="47"/>
      <c r="AB30" s="47"/>
      <c r="AC30" s="47"/>
      <c r="AD30" s="47"/>
      <c r="AE30" s="4">
        <f>SUM(AF30:AI30)</f>
        <v>0</v>
      </c>
      <c r="AF30" s="49"/>
      <c r="AG30" s="47"/>
      <c r="AH30" s="47"/>
      <c r="AI30" s="47"/>
      <c r="AJ30" s="47"/>
      <c r="AK30" s="47"/>
      <c r="AL30" s="47"/>
      <c r="AM30" s="49"/>
      <c r="AN30" s="47"/>
      <c r="AO30" s="49"/>
    </row>
    <row r="31" spans="1:41" ht="12" customHeight="1">
      <c r="A31" s="53"/>
      <c r="B31" s="47"/>
      <c r="C31" s="4">
        <f t="shared" si="0"/>
        <v>0</v>
      </c>
      <c r="D31" s="4">
        <f t="shared" si="1"/>
        <v>0</v>
      </c>
      <c r="E31" s="47"/>
      <c r="F31" s="47"/>
      <c r="G31" s="47"/>
      <c r="H31" s="47"/>
      <c r="I31" s="47"/>
      <c r="J31" s="47"/>
      <c r="K31" s="4">
        <f t="shared" si="2"/>
        <v>0</v>
      </c>
      <c r="L31" s="47"/>
      <c r="M31" s="47"/>
      <c r="N31" s="47"/>
      <c r="O31" s="47"/>
      <c r="P31" s="47"/>
      <c r="Q31" s="49"/>
      <c r="R31" s="4">
        <f t="shared" si="3"/>
        <v>0</v>
      </c>
      <c r="S31" s="47"/>
      <c r="T31" s="47"/>
      <c r="U31" s="47"/>
      <c r="V31" s="47"/>
      <c r="W31" s="49"/>
      <c r="X31" s="53"/>
      <c r="Y31" s="4">
        <f t="shared" si="4"/>
        <v>0</v>
      </c>
      <c r="Z31" s="47"/>
      <c r="AA31" s="47"/>
      <c r="AB31" s="47"/>
      <c r="AC31" s="47"/>
      <c r="AD31" s="47"/>
      <c r="AE31" s="4">
        <f t="shared" si="5"/>
        <v>0</v>
      </c>
      <c r="AF31" s="49"/>
      <c r="AG31" s="47"/>
      <c r="AH31" s="47"/>
      <c r="AI31" s="47"/>
      <c r="AJ31" s="47"/>
      <c r="AK31" s="47"/>
      <c r="AL31" s="47"/>
      <c r="AM31" s="49"/>
      <c r="AN31" s="47"/>
      <c r="AO31" s="49"/>
    </row>
  </sheetData>
  <sheetProtection formatCells="0" formatColumns="0" formatRows="0" insertRows="0" deleteRows="0" selectLockedCells="1" sort="0" autoFilter="0" pivotTables="0"/>
  <protectedRanges>
    <protectedRange sqref="B11:AO31" name="区域1_1"/>
  </protectedRanges>
  <mergeCells count="20">
    <mergeCell ref="AO7:AO9"/>
    <mergeCell ref="D8:J8"/>
    <mergeCell ref="K8:Q8"/>
    <mergeCell ref="R8:W8"/>
    <mergeCell ref="Y8:AD8"/>
    <mergeCell ref="AE8:AJ8"/>
    <mergeCell ref="AK7:AK9"/>
    <mergeCell ref="AL7:AL9"/>
    <mergeCell ref="AM7:AM9"/>
    <mergeCell ref="AN7:AN9"/>
    <mergeCell ref="Y2:AO2"/>
    <mergeCell ref="A2:W2"/>
    <mergeCell ref="X6:X9"/>
    <mergeCell ref="B6:W6"/>
    <mergeCell ref="D7:W7"/>
    <mergeCell ref="Y6:AJ6"/>
    <mergeCell ref="Y7:AJ7"/>
    <mergeCell ref="A6:A9"/>
    <mergeCell ref="AL6:AO6"/>
    <mergeCell ref="B7:B9"/>
  </mergeCells>
  <conditionalFormatting sqref="B12:B21">
    <cfRule type="cellIs" priority="5" dxfId="0" operator="lessThan" stopIfTrue="1">
      <formula>$C12</formula>
    </cfRule>
  </conditionalFormatting>
  <conditionalFormatting sqref="K11:K31">
    <cfRule type="cellIs" priority="1" dxfId="0" operator="lessThan" stopIfTrue="1">
      <formula>$L11</formula>
    </cfRule>
  </conditionalFormatting>
  <conditionalFormatting sqref="C11:C31">
    <cfRule type="cellIs" priority="2" dxfId="0" operator="notEqual" stopIfTrue="1">
      <formula>SUM($AL11:$AO11)</formula>
    </cfRule>
  </conditionalFormatting>
  <conditionalFormatting sqref="D11:D31">
    <cfRule type="cellIs" priority="3" dxfId="0" operator="lessThan" stopIfTrue="1">
      <formula>$E11</formula>
    </cfRule>
  </conditionalFormatting>
  <conditionalFormatting sqref="B11">
    <cfRule type="cellIs" priority="4" dxfId="0" operator="lessThan" stopIfTrue="1">
      <formula>$C$11</formula>
    </cfRule>
  </conditionalFormatting>
  <dataValidations count="1">
    <dataValidation errorStyle="information" type="custom" allowBlank="1" showErrorMessage="1" error="技术工人年龄分组中不包括学徒工、非技术工人" sqref="C11">
      <formula1>SUM(AL11:AO11)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4" max="4" width="10.25390625" style="0" customWidth="1"/>
    <col min="10" max="10" width="15.625" style="0" customWidth="1"/>
  </cols>
  <sheetData>
    <row r="1" spans="1:13" ht="14.25">
      <c r="A1" s="252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ht="15.75">
      <c r="A2" s="44"/>
    </row>
    <row r="3" spans="1:12" s="1" customFormat="1" ht="13.5" thickBot="1">
      <c r="A3" s="1" t="s">
        <v>124</v>
      </c>
      <c r="G3" s="123" t="s">
        <v>206</v>
      </c>
      <c r="L3" s="1" t="s">
        <v>210</v>
      </c>
    </row>
    <row r="4" spans="1:13" ht="26.25" thickBot="1">
      <c r="A4" s="5" t="s">
        <v>125</v>
      </c>
      <c r="B4" s="5" t="s">
        <v>126</v>
      </c>
      <c r="C4" s="5" t="s">
        <v>127</v>
      </c>
      <c r="D4" s="5" t="s">
        <v>128</v>
      </c>
      <c r="E4" s="5" t="s">
        <v>129</v>
      </c>
      <c r="F4" s="5" t="s">
        <v>130</v>
      </c>
      <c r="G4" s="5" t="s">
        <v>131</v>
      </c>
      <c r="H4" s="5" t="s">
        <v>132</v>
      </c>
      <c r="I4" s="5" t="s">
        <v>133</v>
      </c>
      <c r="J4" s="5" t="s">
        <v>134</v>
      </c>
      <c r="K4" s="5" t="s">
        <v>135</v>
      </c>
      <c r="L4" s="5" t="s">
        <v>136</v>
      </c>
      <c r="M4" s="22" t="s">
        <v>137</v>
      </c>
    </row>
    <row r="5" spans="1:13" ht="15" thickBo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22">
        <v>13</v>
      </c>
    </row>
    <row r="6" spans="1:13" ht="14.25">
      <c r="A6" s="115"/>
      <c r="B6" s="116"/>
      <c r="C6" s="116"/>
      <c r="D6" s="117"/>
      <c r="E6" s="116"/>
      <c r="F6" s="116"/>
      <c r="G6" s="116"/>
      <c r="H6" s="116"/>
      <c r="I6" s="117"/>
      <c r="J6" s="116"/>
      <c r="K6" s="116"/>
      <c r="L6" s="116"/>
      <c r="M6" s="121"/>
    </row>
    <row r="7" spans="1:13" ht="14.25">
      <c r="A7" s="111"/>
      <c r="B7" s="112"/>
      <c r="C7" s="112"/>
      <c r="D7" s="113"/>
      <c r="E7" s="112"/>
      <c r="F7" s="112"/>
      <c r="G7" s="112"/>
      <c r="H7" s="112"/>
      <c r="I7" s="113"/>
      <c r="J7" s="112"/>
      <c r="K7" s="112"/>
      <c r="L7" s="112"/>
      <c r="M7" s="114"/>
    </row>
    <row r="8" spans="1:13" ht="14.25">
      <c r="A8" s="111"/>
      <c r="B8" s="112"/>
      <c r="C8" s="112"/>
      <c r="D8" s="113"/>
      <c r="E8" s="112"/>
      <c r="F8" s="112"/>
      <c r="G8" s="112"/>
      <c r="H8" s="112"/>
      <c r="I8" s="113"/>
      <c r="J8" s="112"/>
      <c r="K8" s="112"/>
      <c r="L8" s="112"/>
      <c r="M8" s="114"/>
    </row>
    <row r="9" spans="1:13" ht="14.25">
      <c r="A9" s="111"/>
      <c r="B9" s="112"/>
      <c r="C9" s="112"/>
      <c r="D9" s="113"/>
      <c r="E9" s="112"/>
      <c r="F9" s="112"/>
      <c r="G9" s="112"/>
      <c r="H9" s="112"/>
      <c r="I9" s="113"/>
      <c r="J9" s="112"/>
      <c r="K9" s="112"/>
      <c r="L9" s="112"/>
      <c r="M9" s="114"/>
    </row>
    <row r="10" spans="1:13" ht="14.25">
      <c r="A10" s="111"/>
      <c r="B10" s="112"/>
      <c r="C10" s="112"/>
      <c r="D10" s="113"/>
      <c r="E10" s="112"/>
      <c r="F10" s="112"/>
      <c r="G10" s="112"/>
      <c r="H10" s="112"/>
      <c r="I10" s="113"/>
      <c r="J10" s="112"/>
      <c r="K10" s="112"/>
      <c r="L10" s="112"/>
      <c r="M10" s="114"/>
    </row>
    <row r="11" spans="1:13" ht="14.25">
      <c r="A11" s="111"/>
      <c r="B11" s="112"/>
      <c r="C11" s="112"/>
      <c r="D11" s="113"/>
      <c r="E11" s="112"/>
      <c r="F11" s="112"/>
      <c r="G11" s="112"/>
      <c r="H11" s="112"/>
      <c r="I11" s="113"/>
      <c r="J11" s="112"/>
      <c r="K11" s="112"/>
      <c r="L11" s="112"/>
      <c r="M11" s="114"/>
    </row>
    <row r="12" spans="1:13" ht="14.25">
      <c r="A12" s="111"/>
      <c r="B12" s="112"/>
      <c r="C12" s="112"/>
      <c r="D12" s="113"/>
      <c r="E12" s="112"/>
      <c r="F12" s="112"/>
      <c r="G12" s="112"/>
      <c r="H12" s="112"/>
      <c r="I12" s="113"/>
      <c r="J12" s="112"/>
      <c r="K12" s="112"/>
      <c r="L12" s="112"/>
      <c r="M12" s="114"/>
    </row>
    <row r="13" spans="1:13" ht="14.25">
      <c r="A13" s="111"/>
      <c r="B13" s="112"/>
      <c r="C13" s="112"/>
      <c r="D13" s="113"/>
      <c r="E13" s="112"/>
      <c r="F13" s="112"/>
      <c r="G13" s="112"/>
      <c r="H13" s="112"/>
      <c r="I13" s="113"/>
      <c r="J13" s="112"/>
      <c r="K13" s="112"/>
      <c r="L13" s="112"/>
      <c r="M13" s="114"/>
    </row>
    <row r="14" spans="1:13" ht="14.25">
      <c r="A14" s="111"/>
      <c r="B14" s="112"/>
      <c r="C14" s="112"/>
      <c r="D14" s="113"/>
      <c r="E14" s="112"/>
      <c r="F14" s="112"/>
      <c r="G14" s="112"/>
      <c r="H14" s="112"/>
      <c r="I14" s="113"/>
      <c r="J14" s="112"/>
      <c r="K14" s="112"/>
      <c r="L14" s="112"/>
      <c r="M14" s="114"/>
    </row>
    <row r="15" spans="1:13" ht="14.25">
      <c r="A15" s="111"/>
      <c r="B15" s="112"/>
      <c r="C15" s="112"/>
      <c r="D15" s="113"/>
      <c r="E15" s="112"/>
      <c r="F15" s="112"/>
      <c r="G15" s="112"/>
      <c r="H15" s="112"/>
      <c r="I15" s="113"/>
      <c r="J15" s="112"/>
      <c r="K15" s="112"/>
      <c r="L15" s="112"/>
      <c r="M15" s="114"/>
    </row>
    <row r="16" spans="1:13" ht="14.25">
      <c r="A16" s="111"/>
      <c r="B16" s="112"/>
      <c r="C16" s="112"/>
      <c r="D16" s="113"/>
      <c r="E16" s="112"/>
      <c r="F16" s="112"/>
      <c r="G16" s="112"/>
      <c r="H16" s="112"/>
      <c r="I16" s="113"/>
      <c r="J16" s="112"/>
      <c r="K16" s="112"/>
      <c r="L16" s="112"/>
      <c r="M16" s="114"/>
    </row>
    <row r="17" spans="1:13" ht="14.25">
      <c r="A17" s="111"/>
      <c r="B17" s="112"/>
      <c r="C17" s="112"/>
      <c r="D17" s="113"/>
      <c r="E17" s="112"/>
      <c r="F17" s="112"/>
      <c r="G17" s="112"/>
      <c r="H17" s="112"/>
      <c r="I17" s="113"/>
      <c r="J17" s="112"/>
      <c r="K17" s="112"/>
      <c r="L17" s="112"/>
      <c r="M17" s="114"/>
    </row>
    <row r="18" spans="1:13" ht="14.25">
      <c r="A18" s="111"/>
      <c r="B18" s="112"/>
      <c r="C18" s="112"/>
      <c r="D18" s="113"/>
      <c r="E18" s="112"/>
      <c r="F18" s="112"/>
      <c r="G18" s="112"/>
      <c r="H18" s="112"/>
      <c r="I18" s="113"/>
      <c r="J18" s="112"/>
      <c r="K18" s="112"/>
      <c r="L18" s="112"/>
      <c r="M18" s="114"/>
    </row>
    <row r="19" spans="1:13" ht="14.25">
      <c r="A19" s="111"/>
      <c r="B19" s="112"/>
      <c r="C19" s="112"/>
      <c r="D19" s="113"/>
      <c r="E19" s="112"/>
      <c r="F19" s="112"/>
      <c r="G19" s="112"/>
      <c r="H19" s="112"/>
      <c r="I19" s="113"/>
      <c r="J19" s="112"/>
      <c r="K19" s="112"/>
      <c r="L19" s="112"/>
      <c r="M19" s="114"/>
    </row>
    <row r="20" spans="1:13" ht="14.25">
      <c r="A20" s="111"/>
      <c r="B20" s="112"/>
      <c r="C20" s="112"/>
      <c r="D20" s="113"/>
      <c r="E20" s="112"/>
      <c r="F20" s="112"/>
      <c r="G20" s="112"/>
      <c r="H20" s="112"/>
      <c r="I20" s="113"/>
      <c r="J20" s="112"/>
      <c r="K20" s="112"/>
      <c r="L20" s="112"/>
      <c r="M20" s="114"/>
    </row>
    <row r="21" spans="1:13" ht="14.25">
      <c r="A21" s="111"/>
      <c r="B21" s="112"/>
      <c r="C21" s="112"/>
      <c r="D21" s="113"/>
      <c r="E21" s="112"/>
      <c r="F21" s="112"/>
      <c r="G21" s="112"/>
      <c r="H21" s="112"/>
      <c r="I21" s="113"/>
      <c r="J21" s="112"/>
      <c r="K21" s="112"/>
      <c r="L21" s="112"/>
      <c r="M21" s="114"/>
    </row>
    <row r="22" spans="1:13" ht="14.25">
      <c r="A22" s="111"/>
      <c r="B22" s="112"/>
      <c r="C22" s="112"/>
      <c r="D22" s="113"/>
      <c r="E22" s="112"/>
      <c r="F22" s="112"/>
      <c r="G22" s="112"/>
      <c r="H22" s="112"/>
      <c r="I22" s="113"/>
      <c r="J22" s="112"/>
      <c r="K22" s="112"/>
      <c r="L22" s="112"/>
      <c r="M22" s="114"/>
    </row>
    <row r="23" spans="1:13" ht="14.25">
      <c r="A23" s="111"/>
      <c r="B23" s="112"/>
      <c r="C23" s="112"/>
      <c r="D23" s="113"/>
      <c r="E23" s="112"/>
      <c r="F23" s="112"/>
      <c r="G23" s="112"/>
      <c r="H23" s="112"/>
      <c r="I23" s="113"/>
      <c r="J23" s="112"/>
      <c r="K23" s="112"/>
      <c r="L23" s="112"/>
      <c r="M23" s="114"/>
    </row>
    <row r="24" spans="1:13" ht="14.25">
      <c r="A24" s="111"/>
      <c r="B24" s="112"/>
      <c r="C24" s="112"/>
      <c r="D24" s="113"/>
      <c r="E24" s="112"/>
      <c r="F24" s="112"/>
      <c r="G24" s="112"/>
      <c r="H24" s="112"/>
      <c r="I24" s="113"/>
      <c r="J24" s="112"/>
      <c r="K24" s="112"/>
      <c r="L24" s="112"/>
      <c r="M24" s="114"/>
    </row>
    <row r="25" spans="1:13" ht="14.25">
      <c r="A25" s="111"/>
      <c r="B25" s="112"/>
      <c r="C25" s="112"/>
      <c r="D25" s="113"/>
      <c r="E25" s="112"/>
      <c r="F25" s="112"/>
      <c r="G25" s="112"/>
      <c r="H25" s="112"/>
      <c r="I25" s="113"/>
      <c r="J25" s="112"/>
      <c r="K25" s="112"/>
      <c r="L25" s="112"/>
      <c r="M25" s="114"/>
    </row>
    <row r="26" spans="1:13" ht="14.25">
      <c r="A26" s="111"/>
      <c r="B26" s="112"/>
      <c r="C26" s="112"/>
      <c r="D26" s="113"/>
      <c r="E26" s="112"/>
      <c r="F26" s="112"/>
      <c r="G26" s="112"/>
      <c r="H26" s="112"/>
      <c r="I26" s="113"/>
      <c r="J26" s="112"/>
      <c r="K26" s="112"/>
      <c r="L26" s="112"/>
      <c r="M26" s="114"/>
    </row>
  </sheetData>
  <sheetProtection/>
  <protectedRanges>
    <protectedRange sqref="T11:X42 G27:M42 Z11:AA42 AC11:AG42 N11:Q42 D27:E42" name="区域1"/>
  </protectedRanges>
  <mergeCells count="1">
    <mergeCell ref="A1:M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</dc:creator>
  <cp:keywords/>
  <dc:description/>
  <cp:lastModifiedBy>人事部-王爱民</cp:lastModifiedBy>
  <cp:lastPrinted>2009-11-30T07:48:17Z</cp:lastPrinted>
  <dcterms:created xsi:type="dcterms:W3CDTF">2007-11-15T14:00:08Z</dcterms:created>
  <dcterms:modified xsi:type="dcterms:W3CDTF">2009-11-30T07:49:00Z</dcterms:modified>
  <cp:category/>
  <cp:version/>
  <cp:contentType/>
  <cp:contentStatus/>
</cp:coreProperties>
</file>